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8_{75BCDF47-7220-4CB2-8F79-0EAC5B0A0471}" xr6:coauthVersionLast="45" xr6:coauthVersionMax="45" xr10:uidLastSave="{00000000-0000-0000-0000-000000000000}"/>
  <bookViews>
    <workbookView xWindow="-108" yWindow="-108" windowWidth="23256" windowHeight="12576" activeTab="3" xr2:uid="{00000000-000D-0000-FFFF-FFFF00000000}"/>
  </bookViews>
  <sheets>
    <sheet name="1st" sheetId="1" r:id="rId1"/>
    <sheet name="2nd" sheetId="2" r:id="rId2"/>
    <sheet name="3rd" sheetId="6" r:id="rId3"/>
    <sheet name="4th" sheetId="7" r:id="rId4"/>
  </sheets>
  <calcPr calcId="191029"/>
</workbook>
</file>

<file path=xl/calcChain.xml><?xml version="1.0" encoding="utf-8"?>
<calcChain xmlns="http://schemas.openxmlformats.org/spreadsheetml/2006/main">
  <c r="F24" i="7" l="1"/>
  <c r="F23" i="7"/>
  <c r="F14" i="7"/>
  <c r="F27" i="7" l="1"/>
  <c r="F25" i="7"/>
  <c r="F28" i="7"/>
  <c r="F29" i="7"/>
  <c r="F16" i="7"/>
  <c r="F18" i="7"/>
  <c r="F22" i="7"/>
  <c r="F21" i="7"/>
  <c r="F20" i="7"/>
  <c r="F19" i="7"/>
  <c r="F15" i="7"/>
  <c r="F17" i="7"/>
  <c r="F11" i="7"/>
  <c r="F24" i="6"/>
  <c r="F12" i="6"/>
  <c r="F11" i="6"/>
  <c r="F19" i="6" l="1"/>
  <c r="F17" i="6" l="1"/>
  <c r="F22" i="6"/>
  <c r="F21" i="6" l="1"/>
  <c r="F18" i="6"/>
  <c r="F20" i="6"/>
  <c r="F16" i="6"/>
  <c r="F15" i="6"/>
  <c r="F14" i="6"/>
  <c r="F17" i="2" l="1"/>
  <c r="F16" i="2"/>
  <c r="F15" i="2"/>
  <c r="F14" i="2"/>
  <c r="F13" i="2"/>
  <c r="F12" i="2"/>
  <c r="F14" i="1" l="1"/>
  <c r="F13" i="1"/>
  <c r="F12" i="1"/>
</calcChain>
</file>

<file path=xl/sharedStrings.xml><?xml version="1.0" encoding="utf-8"?>
<sst xmlns="http://schemas.openxmlformats.org/spreadsheetml/2006/main" count="145" uniqueCount="48">
  <si>
    <t>FDP Form 7 - 20% Component of the IRA Utilization</t>
  </si>
  <si>
    <t>CUYAPO, NUEVA ECIJA</t>
  </si>
  <si>
    <t>Location</t>
  </si>
  <si>
    <t>Total Cost</t>
  </si>
  <si>
    <t>Date Started</t>
  </si>
  <si>
    <t>Target</t>
  </si>
  <si>
    <t>Completion</t>
  </si>
  <si>
    <t>Date</t>
  </si>
  <si>
    <t>Project Status</t>
  </si>
  <si>
    <t>% of</t>
  </si>
  <si>
    <t>Total Cost Incurred</t>
  </si>
  <si>
    <t>to Date</t>
  </si>
  <si>
    <t>No. of</t>
  </si>
  <si>
    <t>Extensions, if</t>
  </si>
  <si>
    <t>Any</t>
  </si>
  <si>
    <t>Remarks</t>
  </si>
  <si>
    <t>Economic Development</t>
  </si>
  <si>
    <t>Program or Project</t>
  </si>
  <si>
    <t>CAROLINA C. UMIPIG</t>
  </si>
  <si>
    <t>Municipal Budget Officer</t>
  </si>
  <si>
    <t>Local Chief Executive</t>
  </si>
  <si>
    <t>FLORIDA P. ESTEBAN, M.D</t>
  </si>
  <si>
    <t xml:space="preserve">        We hereby certify that we have reviewed the contents and hereby attest to the veracity and correctness of the data or information contained in this document.</t>
  </si>
  <si>
    <t>We hereby certify that we have reviewed the contents and hereby attest to the veracity and correctness of the data or information contained in this document.</t>
  </si>
  <si>
    <t>UTILIZATION OF THE 20% COMPONENT OF THE IRA UTILIZATION</t>
  </si>
  <si>
    <t>FIRST QUARTER, CY 2020</t>
  </si>
  <si>
    <t>Dev't. of Walkway - Market</t>
  </si>
  <si>
    <t>Road concreting Bonifacio-San Juan</t>
  </si>
  <si>
    <t xml:space="preserve">Road concreting Luna </t>
  </si>
  <si>
    <t>SECOND QUARTER, CY 2020</t>
  </si>
  <si>
    <t>Construction of Bonifacio Brgy. Hall</t>
  </si>
  <si>
    <t>Rehab of CanalPublic Market</t>
  </si>
  <si>
    <t>Construction of San Juan SWIP</t>
  </si>
  <si>
    <t xml:space="preserve"> THIRD QUARTER, CY 2020</t>
  </si>
  <si>
    <t>Road concreting Nagcuralan</t>
  </si>
  <si>
    <t>Rehab of Canal District IV</t>
  </si>
  <si>
    <t>FOURTH QUARTER, CY 2020</t>
  </si>
  <si>
    <t>Rehab of Canal District V</t>
  </si>
  <si>
    <t>Road concreting Sta. Cruz</t>
  </si>
  <si>
    <t>Road concreting Bambanaba to Sta. Cruz</t>
  </si>
  <si>
    <t>Social Development</t>
  </si>
  <si>
    <t>Installation of St. Light Sn Jose to Curva</t>
  </si>
  <si>
    <t xml:space="preserve">Cemetery Dev't. </t>
  </si>
  <si>
    <t>Environmental Dev't.</t>
  </si>
  <si>
    <t>Purchase of Machinery for waste processing</t>
  </si>
  <si>
    <t>Amortization of Loan LBP</t>
  </si>
  <si>
    <t>Road concreting Calancuasan Norte</t>
  </si>
  <si>
    <t>Road concreting Calancuasan Sur (Purok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</si>
</sst>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u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7" xfId="0" applyFont="1" applyBorder="1"/>
    <xf numFmtId="0" fontId="2" fillId="0" borderId="1" xfId="0" applyFont="1" applyBorder="1"/>
    <xf numFmtId="0" fontId="2" fillId="0" borderId="10" xfId="0" applyFont="1" applyBorder="1" applyAlignment="1">
      <alignment horizontal="center"/>
    </xf>
    <xf numFmtId="0" fontId="2" fillId="0" borderId="0" xfId="0" applyFont="1" applyBorder="1"/>
    <xf numFmtId="0" fontId="2" fillId="0" borderId="10" xfId="0" applyFont="1" applyBorder="1"/>
    <xf numFmtId="0" fontId="2" fillId="0" borderId="9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164" fontId="2" fillId="0" borderId="4" xfId="1" applyFont="1" applyBorder="1"/>
    <xf numFmtId="9" fontId="2" fillId="0" borderId="10" xfId="0" applyNumberFormat="1" applyFont="1" applyBorder="1"/>
    <xf numFmtId="9" fontId="2" fillId="0" borderId="10" xfId="2" applyFont="1" applyBorder="1"/>
    <xf numFmtId="0" fontId="2" fillId="0" borderId="0" xfId="0" applyFont="1" applyBorder="1" applyAlignment="1">
      <alignment horizontal="center"/>
    </xf>
    <xf numFmtId="0" fontId="3" fillId="0" borderId="4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7" xfId="1" applyFont="1" applyBorder="1"/>
    <xf numFmtId="9" fontId="2" fillId="0" borderId="11" xfId="2" applyFont="1" applyBorder="1"/>
    <xf numFmtId="164" fontId="2" fillId="0" borderId="8" xfId="1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workbookViewId="0">
      <selection sqref="A1:I22"/>
    </sheetView>
  </sheetViews>
  <sheetFormatPr defaultRowHeight="14.4" x14ac:dyDescent="0.3"/>
  <cols>
    <col min="1" max="1" width="37.77734375" customWidth="1"/>
    <col min="2" max="2" width="8.77734375" customWidth="1"/>
    <col min="3" max="3" width="13.33203125" customWidth="1"/>
    <col min="4" max="4" width="9.88671875" customWidth="1"/>
    <col min="5" max="5" width="11.109375" customWidth="1"/>
    <col min="6" max="6" width="11" customWidth="1"/>
    <col min="7" max="7" width="15.109375" customWidth="1"/>
    <col min="8" max="8" width="12" customWidth="1"/>
  </cols>
  <sheetData>
    <row r="1" spans="1:9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3">
      <c r="A2" s="1"/>
      <c r="B2" s="1"/>
      <c r="C2" s="1"/>
      <c r="D2" s="1"/>
      <c r="E2" s="1"/>
      <c r="F2" s="1"/>
      <c r="G2" s="1"/>
      <c r="H2" s="1"/>
      <c r="I2" s="1"/>
    </row>
    <row r="3" spans="1:9" x14ac:dyDescent="0.3">
      <c r="A3" s="34" t="s">
        <v>24</v>
      </c>
      <c r="B3" s="34"/>
      <c r="C3" s="34"/>
      <c r="D3" s="34"/>
      <c r="E3" s="34"/>
      <c r="F3" s="34"/>
      <c r="G3" s="34"/>
      <c r="H3" s="34"/>
      <c r="I3" s="34"/>
    </row>
    <row r="4" spans="1:9" x14ac:dyDescent="0.3">
      <c r="A4" s="34" t="s">
        <v>25</v>
      </c>
      <c r="B4" s="34"/>
      <c r="C4" s="34"/>
      <c r="D4" s="34"/>
      <c r="E4" s="34"/>
      <c r="F4" s="34"/>
      <c r="G4" s="34"/>
      <c r="H4" s="34"/>
      <c r="I4" s="34"/>
    </row>
    <row r="5" spans="1:9" x14ac:dyDescent="0.3">
      <c r="A5" s="1"/>
      <c r="B5" s="1"/>
      <c r="C5" s="1"/>
      <c r="D5" s="1"/>
      <c r="E5" s="1"/>
      <c r="F5" s="1"/>
      <c r="G5" s="1"/>
      <c r="H5" s="1"/>
      <c r="I5" s="1"/>
    </row>
    <row r="6" spans="1:9" x14ac:dyDescent="0.3">
      <c r="A6" s="1" t="s">
        <v>1</v>
      </c>
      <c r="B6" s="1"/>
      <c r="C6" s="1"/>
      <c r="D6" s="1"/>
      <c r="E6" s="1"/>
      <c r="F6" s="1"/>
      <c r="G6" s="1"/>
      <c r="H6" s="1"/>
      <c r="I6" s="1"/>
    </row>
    <row r="7" spans="1:9" x14ac:dyDescent="0.3">
      <c r="A7" s="1"/>
      <c r="B7" s="2"/>
      <c r="C7" s="2"/>
      <c r="D7" s="2"/>
      <c r="E7" s="1"/>
      <c r="F7" s="1"/>
      <c r="G7" s="1"/>
      <c r="H7" s="1"/>
      <c r="I7" s="1"/>
    </row>
    <row r="8" spans="1:9" x14ac:dyDescent="0.3">
      <c r="A8" s="3"/>
      <c r="B8" s="4"/>
      <c r="C8" s="5"/>
      <c r="D8" s="6"/>
      <c r="E8" s="7" t="s">
        <v>5</v>
      </c>
      <c r="F8" s="33" t="s">
        <v>8</v>
      </c>
      <c r="G8" s="33"/>
      <c r="H8" s="7" t="s">
        <v>12</v>
      </c>
      <c r="I8" s="8"/>
    </row>
    <row r="9" spans="1:9" x14ac:dyDescent="0.3">
      <c r="A9" s="9" t="s">
        <v>17</v>
      </c>
      <c r="B9" s="4" t="s">
        <v>2</v>
      </c>
      <c r="C9" s="26" t="s">
        <v>3</v>
      </c>
      <c r="D9" s="6" t="s">
        <v>4</v>
      </c>
      <c r="E9" s="4" t="s">
        <v>6</v>
      </c>
      <c r="F9" s="10" t="s">
        <v>9</v>
      </c>
      <c r="G9" s="11" t="s">
        <v>10</v>
      </c>
      <c r="H9" s="4" t="s">
        <v>13</v>
      </c>
      <c r="I9" s="12" t="s">
        <v>15</v>
      </c>
    </row>
    <row r="10" spans="1:9" x14ac:dyDescent="0.3">
      <c r="A10" s="13"/>
      <c r="B10" s="14"/>
      <c r="C10" s="2"/>
      <c r="D10" s="14"/>
      <c r="E10" s="15" t="s">
        <v>7</v>
      </c>
      <c r="F10" s="16" t="s">
        <v>6</v>
      </c>
      <c r="G10" s="17" t="s">
        <v>11</v>
      </c>
      <c r="H10" s="15" t="s">
        <v>14</v>
      </c>
      <c r="I10" s="18"/>
    </row>
    <row r="11" spans="1:9" x14ac:dyDescent="0.3">
      <c r="A11" s="27" t="s">
        <v>16</v>
      </c>
      <c r="B11" s="6"/>
      <c r="C11" s="22"/>
      <c r="D11" s="6"/>
      <c r="E11" s="5"/>
      <c r="F11" s="6"/>
      <c r="G11" s="19"/>
      <c r="H11" s="6"/>
      <c r="I11" s="20"/>
    </row>
    <row r="12" spans="1:9" x14ac:dyDescent="0.3">
      <c r="A12" s="19" t="s">
        <v>26</v>
      </c>
      <c r="B12" s="6"/>
      <c r="C12" s="22">
        <v>3000000</v>
      </c>
      <c r="D12" s="6"/>
      <c r="E12" s="22"/>
      <c r="F12" s="25">
        <f>G12/C12</f>
        <v>0.99869411333333324</v>
      </c>
      <c r="G12" s="22">
        <v>2996082.34</v>
      </c>
      <c r="H12" s="6"/>
      <c r="I12" s="20"/>
    </row>
    <row r="13" spans="1:9" x14ac:dyDescent="0.3">
      <c r="A13" s="19" t="s">
        <v>27</v>
      </c>
      <c r="B13" s="6"/>
      <c r="C13" s="22">
        <v>2200000</v>
      </c>
      <c r="D13" s="6"/>
      <c r="E13" s="22"/>
      <c r="F13" s="25">
        <f>G13/C13</f>
        <v>0.49961064090909085</v>
      </c>
      <c r="G13" s="22">
        <v>1099143.4099999999</v>
      </c>
      <c r="H13" s="6"/>
      <c r="I13" s="20"/>
    </row>
    <row r="14" spans="1:9" x14ac:dyDescent="0.3">
      <c r="A14" s="19" t="s">
        <v>28</v>
      </c>
      <c r="B14" s="6"/>
      <c r="C14" s="22">
        <v>2000000</v>
      </c>
      <c r="D14" s="6"/>
      <c r="E14" s="22"/>
      <c r="F14" s="25">
        <f>G14/C14</f>
        <v>0.99919679000000006</v>
      </c>
      <c r="G14" s="22">
        <v>1998393.58</v>
      </c>
      <c r="H14" s="6"/>
      <c r="I14" s="20"/>
    </row>
    <row r="15" spans="1:9" x14ac:dyDescent="0.3">
      <c r="A15" s="19"/>
      <c r="B15" s="6"/>
      <c r="C15" s="22"/>
      <c r="D15" s="6"/>
      <c r="E15" s="5"/>
      <c r="F15" s="24"/>
      <c r="G15" s="23"/>
      <c r="H15" s="6"/>
      <c r="I15" s="20"/>
    </row>
    <row r="16" spans="1:9" x14ac:dyDescent="0.3">
      <c r="A16" s="13"/>
      <c r="B16" s="14"/>
      <c r="C16" s="2"/>
      <c r="D16" s="14"/>
      <c r="E16" s="2"/>
      <c r="F16" s="14"/>
      <c r="G16" s="13"/>
      <c r="H16" s="14"/>
      <c r="I16" s="18"/>
    </row>
    <row r="17" spans="1:9" x14ac:dyDescent="0.3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3">
      <c r="A18" s="1" t="s">
        <v>23</v>
      </c>
      <c r="B18" s="1"/>
      <c r="C18" s="1"/>
      <c r="D18" s="1"/>
      <c r="E18" s="1"/>
      <c r="F18" s="1"/>
      <c r="G18" s="1"/>
      <c r="H18" s="1"/>
      <c r="I18" s="1"/>
    </row>
    <row r="19" spans="1:9" x14ac:dyDescent="0.3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3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3">
      <c r="A21" s="21" t="s">
        <v>18</v>
      </c>
      <c r="B21" s="1"/>
      <c r="C21" s="1"/>
      <c r="D21" s="1"/>
      <c r="E21" s="1"/>
      <c r="F21" s="1"/>
      <c r="G21" s="34" t="s">
        <v>21</v>
      </c>
      <c r="H21" s="34"/>
      <c r="I21" s="1"/>
    </row>
    <row r="22" spans="1:9" x14ac:dyDescent="0.3">
      <c r="A22" s="21" t="s">
        <v>19</v>
      </c>
      <c r="B22" s="1"/>
      <c r="C22" s="1"/>
      <c r="D22" s="1"/>
      <c r="E22" s="1"/>
      <c r="F22" s="1"/>
      <c r="G22" s="34" t="s">
        <v>20</v>
      </c>
      <c r="H22" s="34"/>
      <c r="I22" s="1"/>
    </row>
  </sheetData>
  <mergeCells count="5">
    <mergeCell ref="F8:G8"/>
    <mergeCell ref="A3:I3"/>
    <mergeCell ref="A4:I4"/>
    <mergeCell ref="G21:H21"/>
    <mergeCell ref="G22:H22"/>
  </mergeCells>
  <pageMargins left="0.45" right="0.45" top="0" bottom="0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5"/>
  <sheetViews>
    <sheetView topLeftCell="A3" workbookViewId="0">
      <selection activeCell="A11" sqref="A11:I19"/>
    </sheetView>
  </sheetViews>
  <sheetFormatPr defaultRowHeight="14.4" x14ac:dyDescent="0.3"/>
  <cols>
    <col min="1" max="1" width="29.6640625" customWidth="1"/>
    <col min="2" max="2" width="11.6640625" customWidth="1"/>
    <col min="3" max="3" width="12.88671875" customWidth="1"/>
    <col min="4" max="4" width="10.33203125" customWidth="1"/>
    <col min="5" max="5" width="10.44140625" customWidth="1"/>
    <col min="6" max="6" width="9.44140625" customWidth="1"/>
    <col min="7" max="7" width="15.5546875" customWidth="1"/>
    <col min="8" max="8" width="12.33203125" customWidth="1"/>
    <col min="9" max="9" width="10.5546875" customWidth="1"/>
  </cols>
  <sheetData>
    <row r="1" spans="1:9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3">
      <c r="A2" s="1"/>
      <c r="B2" s="1"/>
      <c r="C2" s="1"/>
      <c r="D2" s="1"/>
      <c r="E2" s="1"/>
      <c r="F2" s="1"/>
      <c r="G2" s="1"/>
      <c r="H2" s="1"/>
      <c r="I2" s="1"/>
    </row>
    <row r="3" spans="1:9" x14ac:dyDescent="0.3">
      <c r="A3" s="34" t="s">
        <v>24</v>
      </c>
      <c r="B3" s="34"/>
      <c r="C3" s="34"/>
      <c r="D3" s="34"/>
      <c r="E3" s="34"/>
      <c r="F3" s="34"/>
      <c r="G3" s="34"/>
      <c r="H3" s="34"/>
      <c r="I3" s="34"/>
    </row>
    <row r="4" spans="1:9" x14ac:dyDescent="0.3">
      <c r="A4" s="34" t="s">
        <v>29</v>
      </c>
      <c r="B4" s="34"/>
      <c r="C4" s="34"/>
      <c r="D4" s="34"/>
      <c r="E4" s="34"/>
      <c r="F4" s="34"/>
      <c r="G4" s="34"/>
      <c r="H4" s="34"/>
      <c r="I4" s="34"/>
    </row>
    <row r="5" spans="1:9" x14ac:dyDescent="0.3">
      <c r="A5" s="1"/>
      <c r="B5" s="1"/>
      <c r="C5" s="1"/>
      <c r="D5" s="1"/>
      <c r="E5" s="1"/>
      <c r="F5" s="1"/>
      <c r="G5" s="1"/>
      <c r="H5" s="1"/>
      <c r="I5" s="1"/>
    </row>
    <row r="6" spans="1:9" x14ac:dyDescent="0.3">
      <c r="A6" s="1" t="s">
        <v>1</v>
      </c>
      <c r="B6" s="1"/>
      <c r="C6" s="1"/>
      <c r="D6" s="1"/>
      <c r="E6" s="1"/>
      <c r="F6" s="1"/>
      <c r="G6" s="1"/>
      <c r="H6" s="1"/>
      <c r="I6" s="1"/>
    </row>
    <row r="7" spans="1:9" x14ac:dyDescent="0.3">
      <c r="A7" s="1"/>
      <c r="B7" s="2"/>
      <c r="C7" s="2"/>
      <c r="D7" s="2"/>
      <c r="E7" s="1"/>
      <c r="F7" s="1"/>
      <c r="G7" s="1"/>
      <c r="H7" s="1"/>
      <c r="I7" s="1"/>
    </row>
    <row r="8" spans="1:9" x14ac:dyDescent="0.3">
      <c r="A8" s="3"/>
      <c r="B8" s="4"/>
      <c r="C8" s="5"/>
      <c r="D8" s="6"/>
      <c r="E8" s="7" t="s">
        <v>5</v>
      </c>
      <c r="F8" s="33" t="s">
        <v>8</v>
      </c>
      <c r="G8" s="33"/>
      <c r="H8" s="7" t="s">
        <v>12</v>
      </c>
      <c r="I8" s="8"/>
    </row>
    <row r="9" spans="1:9" x14ac:dyDescent="0.3">
      <c r="A9" s="9" t="s">
        <v>17</v>
      </c>
      <c r="B9" s="4" t="s">
        <v>2</v>
      </c>
      <c r="C9" s="26" t="s">
        <v>3</v>
      </c>
      <c r="D9" s="6" t="s">
        <v>4</v>
      </c>
      <c r="E9" s="4" t="s">
        <v>6</v>
      </c>
      <c r="F9" s="10" t="s">
        <v>9</v>
      </c>
      <c r="G9" s="11" t="s">
        <v>10</v>
      </c>
      <c r="H9" s="4" t="s">
        <v>13</v>
      </c>
      <c r="I9" s="12" t="s">
        <v>15</v>
      </c>
    </row>
    <row r="10" spans="1:9" x14ac:dyDescent="0.3">
      <c r="A10" s="13"/>
      <c r="B10" s="14"/>
      <c r="C10" s="2"/>
      <c r="D10" s="14"/>
      <c r="E10" s="15" t="s">
        <v>7</v>
      </c>
      <c r="F10" s="16" t="s">
        <v>6</v>
      </c>
      <c r="G10" s="17" t="s">
        <v>11</v>
      </c>
      <c r="H10" s="15" t="s">
        <v>14</v>
      </c>
      <c r="I10" s="18"/>
    </row>
    <row r="11" spans="1:9" x14ac:dyDescent="0.3">
      <c r="A11" s="27" t="s">
        <v>16</v>
      </c>
      <c r="B11" s="6"/>
      <c r="C11" s="22"/>
      <c r="D11" s="6"/>
      <c r="E11" s="5"/>
      <c r="F11" s="6"/>
      <c r="G11" s="19"/>
      <c r="H11" s="6"/>
      <c r="I11" s="20"/>
    </row>
    <row r="12" spans="1:9" x14ac:dyDescent="0.3">
      <c r="A12" s="19" t="s">
        <v>26</v>
      </c>
      <c r="B12" s="6"/>
      <c r="C12" s="22">
        <v>3000000</v>
      </c>
      <c r="D12" s="6"/>
      <c r="E12" s="22"/>
      <c r="F12" s="25">
        <f t="shared" ref="F12:F17" si="0">G12/C12</f>
        <v>0.99869411333333324</v>
      </c>
      <c r="G12" s="22">
        <v>2996082.34</v>
      </c>
      <c r="H12" s="6"/>
      <c r="I12" s="20"/>
    </row>
    <row r="13" spans="1:9" x14ac:dyDescent="0.3">
      <c r="A13" s="19" t="s">
        <v>27</v>
      </c>
      <c r="B13" s="6"/>
      <c r="C13" s="22">
        <v>2200000</v>
      </c>
      <c r="D13" s="6"/>
      <c r="E13" s="22"/>
      <c r="F13" s="25">
        <f t="shared" si="0"/>
        <v>0.99922128181818171</v>
      </c>
      <c r="G13" s="22">
        <v>2198286.8199999998</v>
      </c>
      <c r="H13" s="6"/>
      <c r="I13" s="20"/>
    </row>
    <row r="14" spans="1:9" x14ac:dyDescent="0.3">
      <c r="A14" s="19" t="s">
        <v>28</v>
      </c>
      <c r="B14" s="6"/>
      <c r="C14" s="22">
        <v>2000000</v>
      </c>
      <c r="D14" s="6"/>
      <c r="E14" s="22"/>
      <c r="F14" s="25">
        <f t="shared" si="0"/>
        <v>0.99919679000000006</v>
      </c>
      <c r="G14" s="22">
        <v>1998393.58</v>
      </c>
      <c r="H14" s="6"/>
      <c r="I14" s="20"/>
    </row>
    <row r="15" spans="1:9" x14ac:dyDescent="0.3">
      <c r="A15" s="19" t="s">
        <v>30</v>
      </c>
      <c r="B15" s="6"/>
      <c r="C15" s="22">
        <v>2498531.38</v>
      </c>
      <c r="D15" s="6"/>
      <c r="E15" s="22"/>
      <c r="F15" s="25">
        <f t="shared" si="0"/>
        <v>0.70000001360799402</v>
      </c>
      <c r="G15" s="22">
        <v>1748972</v>
      </c>
      <c r="H15" s="6"/>
      <c r="I15" s="20"/>
    </row>
    <row r="16" spans="1:9" x14ac:dyDescent="0.3">
      <c r="A16" s="19" t="s">
        <v>31</v>
      </c>
      <c r="B16" s="6"/>
      <c r="C16" s="22">
        <v>2597830.1800000002</v>
      </c>
      <c r="D16" s="6"/>
      <c r="E16" s="22"/>
      <c r="F16" s="25">
        <f t="shared" si="0"/>
        <v>0.61589861120175293</v>
      </c>
      <c r="G16" s="22">
        <v>1600000</v>
      </c>
      <c r="H16" s="6"/>
      <c r="I16" s="20"/>
    </row>
    <row r="17" spans="1:9" x14ac:dyDescent="0.3">
      <c r="A17" s="19" t="s">
        <v>32</v>
      </c>
      <c r="B17" s="6"/>
      <c r="C17" s="22">
        <v>5990877.3300000001</v>
      </c>
      <c r="D17" s="6"/>
      <c r="E17" s="22"/>
      <c r="F17" s="25">
        <f t="shared" si="0"/>
        <v>0.50000039142847874</v>
      </c>
      <c r="G17" s="22">
        <v>2995441.01</v>
      </c>
      <c r="H17" s="6"/>
      <c r="I17" s="20"/>
    </row>
    <row r="18" spans="1:9" x14ac:dyDescent="0.3">
      <c r="A18" s="19"/>
      <c r="B18" s="6"/>
      <c r="C18" s="22"/>
      <c r="D18" s="6"/>
      <c r="E18" s="5"/>
      <c r="F18" s="24"/>
      <c r="G18" s="23"/>
      <c r="H18" s="6"/>
      <c r="I18" s="20"/>
    </row>
    <row r="19" spans="1:9" x14ac:dyDescent="0.3">
      <c r="A19" s="13"/>
      <c r="B19" s="14"/>
      <c r="C19" s="2"/>
      <c r="D19" s="14"/>
      <c r="E19" s="2"/>
      <c r="F19" s="14"/>
      <c r="G19" s="13"/>
      <c r="H19" s="14"/>
      <c r="I19" s="18"/>
    </row>
    <row r="20" spans="1:9" x14ac:dyDescent="0.3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3">
      <c r="A21" s="1" t="s">
        <v>23</v>
      </c>
      <c r="B21" s="1"/>
      <c r="C21" s="1"/>
      <c r="D21" s="1"/>
      <c r="E21" s="1"/>
      <c r="F21" s="1"/>
      <c r="G21" s="1"/>
      <c r="H21" s="1"/>
      <c r="I21" s="1"/>
    </row>
    <row r="22" spans="1:9" x14ac:dyDescent="0.3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28" t="s">
        <v>18</v>
      </c>
      <c r="B24" s="1"/>
      <c r="C24" s="1"/>
      <c r="D24" s="1"/>
      <c r="E24" s="1"/>
      <c r="F24" s="1"/>
      <c r="G24" s="34" t="s">
        <v>21</v>
      </c>
      <c r="H24" s="34"/>
      <c r="I24" s="1"/>
    </row>
    <row r="25" spans="1:9" x14ac:dyDescent="0.3">
      <c r="A25" s="28" t="s">
        <v>19</v>
      </c>
      <c r="B25" s="1"/>
      <c r="C25" s="1"/>
      <c r="D25" s="1"/>
      <c r="E25" s="1"/>
      <c r="F25" s="1"/>
      <c r="G25" s="34" t="s">
        <v>20</v>
      </c>
      <c r="H25" s="34"/>
      <c r="I25" s="1"/>
    </row>
  </sheetData>
  <mergeCells count="5">
    <mergeCell ref="A4:I4"/>
    <mergeCell ref="F8:G8"/>
    <mergeCell ref="A3:I3"/>
    <mergeCell ref="G24:H24"/>
    <mergeCell ref="G25:H25"/>
  </mergeCells>
  <pageMargins left="0.7" right="0.7" top="0.25" bottom="0.25" header="0.3" footer="0.3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0"/>
  <sheetViews>
    <sheetView topLeftCell="A10" workbookViewId="0">
      <selection activeCell="A23" sqref="A23:A24"/>
    </sheetView>
  </sheetViews>
  <sheetFormatPr defaultRowHeight="14.4" x14ac:dyDescent="0.3"/>
  <cols>
    <col min="1" max="1" width="39.88671875" customWidth="1"/>
    <col min="2" max="2" width="9.88671875" customWidth="1"/>
    <col min="3" max="3" width="13" customWidth="1"/>
    <col min="4" max="4" width="10.33203125" customWidth="1"/>
    <col min="5" max="5" width="9.109375" customWidth="1"/>
    <col min="7" max="7" width="15" customWidth="1"/>
    <col min="8" max="8" width="11.109375" customWidth="1"/>
  </cols>
  <sheetData>
    <row r="1" spans="1:9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3">
      <c r="A2" s="34" t="s">
        <v>24</v>
      </c>
      <c r="B2" s="34"/>
      <c r="C2" s="34"/>
      <c r="D2" s="34"/>
      <c r="E2" s="34"/>
      <c r="F2" s="34"/>
      <c r="G2" s="34"/>
      <c r="H2" s="34"/>
      <c r="I2" s="34"/>
    </row>
    <row r="3" spans="1:9" x14ac:dyDescent="0.3">
      <c r="A3" s="34" t="s">
        <v>33</v>
      </c>
      <c r="B3" s="34"/>
      <c r="C3" s="34"/>
      <c r="D3" s="34"/>
      <c r="E3" s="34"/>
      <c r="F3" s="34"/>
      <c r="G3" s="34"/>
      <c r="H3" s="34"/>
      <c r="I3" s="34"/>
    </row>
    <row r="4" spans="1:9" x14ac:dyDescent="0.3">
      <c r="A4" s="1"/>
      <c r="B4" s="1"/>
      <c r="C4" s="1"/>
      <c r="D4" s="1"/>
      <c r="E4" s="1"/>
      <c r="F4" s="1"/>
      <c r="G4" s="1"/>
      <c r="H4" s="1"/>
      <c r="I4" s="1"/>
    </row>
    <row r="5" spans="1:9" x14ac:dyDescent="0.3">
      <c r="A5" s="1" t="s">
        <v>1</v>
      </c>
      <c r="B5" s="1"/>
      <c r="C5" s="1"/>
      <c r="D5" s="1"/>
      <c r="E5" s="1"/>
      <c r="F5" s="1"/>
      <c r="G5" s="1"/>
      <c r="H5" s="1"/>
      <c r="I5" s="1"/>
    </row>
    <row r="6" spans="1:9" x14ac:dyDescent="0.3">
      <c r="A6" s="1"/>
      <c r="B6" s="2"/>
      <c r="C6" s="2"/>
      <c r="D6" s="2"/>
      <c r="E6" s="1"/>
      <c r="F6" s="1"/>
      <c r="G6" s="1"/>
      <c r="H6" s="1"/>
      <c r="I6" s="1"/>
    </row>
    <row r="7" spans="1:9" x14ac:dyDescent="0.3">
      <c r="A7" s="3"/>
      <c r="B7" s="4"/>
      <c r="C7" s="5"/>
      <c r="D7" s="6"/>
      <c r="E7" s="7" t="s">
        <v>5</v>
      </c>
      <c r="F7" s="33" t="s">
        <v>8</v>
      </c>
      <c r="G7" s="33"/>
      <c r="H7" s="7" t="s">
        <v>12</v>
      </c>
      <c r="I7" s="8"/>
    </row>
    <row r="8" spans="1:9" x14ac:dyDescent="0.3">
      <c r="A8" s="9" t="s">
        <v>17</v>
      </c>
      <c r="B8" s="4" t="s">
        <v>2</v>
      </c>
      <c r="C8" s="26" t="s">
        <v>3</v>
      </c>
      <c r="D8" s="6" t="s">
        <v>4</v>
      </c>
      <c r="E8" s="4" t="s">
        <v>6</v>
      </c>
      <c r="F8" s="10" t="s">
        <v>9</v>
      </c>
      <c r="G8" s="11" t="s">
        <v>10</v>
      </c>
      <c r="H8" s="4" t="s">
        <v>13</v>
      </c>
      <c r="I8" s="12" t="s">
        <v>15</v>
      </c>
    </row>
    <row r="9" spans="1:9" x14ac:dyDescent="0.3">
      <c r="A9" s="13"/>
      <c r="B9" s="14"/>
      <c r="C9" s="2"/>
      <c r="D9" s="14"/>
      <c r="E9" s="15" t="s">
        <v>7</v>
      </c>
      <c r="F9" s="16" t="s">
        <v>6</v>
      </c>
      <c r="G9" s="17" t="s">
        <v>11</v>
      </c>
      <c r="H9" s="15" t="s">
        <v>14</v>
      </c>
      <c r="I9" s="18"/>
    </row>
    <row r="10" spans="1:9" x14ac:dyDescent="0.3">
      <c r="A10" s="27" t="s">
        <v>40</v>
      </c>
      <c r="B10" s="6"/>
      <c r="C10" s="5"/>
      <c r="D10" s="6"/>
      <c r="E10" s="26"/>
      <c r="F10" s="7"/>
      <c r="G10" s="9"/>
      <c r="H10" s="4"/>
      <c r="I10" s="20"/>
    </row>
    <row r="11" spans="1:9" x14ac:dyDescent="0.3">
      <c r="A11" s="19" t="s">
        <v>41</v>
      </c>
      <c r="B11" s="6"/>
      <c r="C11" s="22">
        <v>1500000</v>
      </c>
      <c r="D11" s="6"/>
      <c r="E11" s="26"/>
      <c r="F11" s="25">
        <f t="shared" ref="F11:F12" si="0">G11/C11</f>
        <v>1</v>
      </c>
      <c r="G11" s="22">
        <v>1500000</v>
      </c>
      <c r="H11" s="4"/>
      <c r="I11" s="20"/>
    </row>
    <row r="12" spans="1:9" x14ac:dyDescent="0.3">
      <c r="A12" s="19" t="s">
        <v>42</v>
      </c>
      <c r="B12" s="6"/>
      <c r="C12" s="22">
        <v>2000000</v>
      </c>
      <c r="D12" s="6"/>
      <c r="E12" s="26"/>
      <c r="F12" s="25">
        <f t="shared" si="0"/>
        <v>1</v>
      </c>
      <c r="G12" s="22">
        <v>2000000</v>
      </c>
      <c r="H12" s="4"/>
      <c r="I12" s="20"/>
    </row>
    <row r="13" spans="1:9" x14ac:dyDescent="0.3">
      <c r="A13" s="27" t="s">
        <v>16</v>
      </c>
      <c r="B13" s="6"/>
      <c r="C13" s="22"/>
      <c r="D13" s="6"/>
      <c r="E13" s="5"/>
      <c r="F13" s="6"/>
      <c r="G13" s="19"/>
      <c r="H13" s="6"/>
      <c r="I13" s="20"/>
    </row>
    <row r="14" spans="1:9" x14ac:dyDescent="0.3">
      <c r="A14" s="19" t="s">
        <v>26</v>
      </c>
      <c r="B14" s="6"/>
      <c r="C14" s="22">
        <v>3000000</v>
      </c>
      <c r="D14" s="6"/>
      <c r="E14" s="22"/>
      <c r="F14" s="25">
        <f t="shared" ref="F14:F24" si="1">G14/C14</f>
        <v>0.99869411333333324</v>
      </c>
      <c r="G14" s="22">
        <v>2996082.34</v>
      </c>
      <c r="H14" s="6"/>
      <c r="I14" s="20"/>
    </row>
    <row r="15" spans="1:9" x14ac:dyDescent="0.3">
      <c r="A15" s="19" t="s">
        <v>27</v>
      </c>
      <c r="B15" s="6"/>
      <c r="C15" s="22">
        <v>2200000</v>
      </c>
      <c r="D15" s="6"/>
      <c r="E15" s="22"/>
      <c r="F15" s="25">
        <f t="shared" si="1"/>
        <v>0.99922128181818171</v>
      </c>
      <c r="G15" s="22">
        <v>2198286.8199999998</v>
      </c>
      <c r="H15" s="6"/>
      <c r="I15" s="20"/>
    </row>
    <row r="16" spans="1:9" x14ac:dyDescent="0.3">
      <c r="A16" s="19" t="s">
        <v>28</v>
      </c>
      <c r="B16" s="6"/>
      <c r="C16" s="22">
        <v>2000000</v>
      </c>
      <c r="D16" s="6"/>
      <c r="E16" s="22"/>
      <c r="F16" s="25">
        <f t="shared" si="1"/>
        <v>0.99919679000000006</v>
      </c>
      <c r="G16" s="22">
        <v>1998393.58</v>
      </c>
      <c r="H16" s="6"/>
      <c r="I16" s="20"/>
    </row>
    <row r="17" spans="1:9" x14ac:dyDescent="0.3">
      <c r="A17" s="19" t="s">
        <v>38</v>
      </c>
      <c r="B17" s="6"/>
      <c r="C17" s="22">
        <v>2493190.06</v>
      </c>
      <c r="D17" s="6"/>
      <c r="E17" s="22"/>
      <c r="F17" s="25">
        <f t="shared" si="1"/>
        <v>1</v>
      </c>
      <c r="G17" s="22">
        <v>2493190.06</v>
      </c>
      <c r="H17" s="6"/>
      <c r="I17" s="20"/>
    </row>
    <row r="18" spans="1:9" x14ac:dyDescent="0.3">
      <c r="A18" s="19" t="s">
        <v>34</v>
      </c>
      <c r="B18" s="6"/>
      <c r="C18" s="22">
        <v>1720318.76</v>
      </c>
      <c r="D18" s="6"/>
      <c r="E18" s="22"/>
      <c r="F18" s="25">
        <f t="shared" si="1"/>
        <v>1</v>
      </c>
      <c r="G18" s="22">
        <v>1720318.76</v>
      </c>
      <c r="H18" s="6"/>
      <c r="I18" s="20"/>
    </row>
    <row r="19" spans="1:9" x14ac:dyDescent="0.3">
      <c r="A19" s="19" t="s">
        <v>39</v>
      </c>
      <c r="B19" s="6"/>
      <c r="C19" s="22">
        <v>2493190.06</v>
      </c>
      <c r="D19" s="6"/>
      <c r="E19" s="22"/>
      <c r="F19" s="25">
        <f t="shared" si="1"/>
        <v>1</v>
      </c>
      <c r="G19" s="22">
        <v>2493190.06</v>
      </c>
      <c r="H19" s="6"/>
      <c r="I19" s="20"/>
    </row>
    <row r="20" spans="1:9" x14ac:dyDescent="0.3">
      <c r="A20" s="19" t="s">
        <v>30</v>
      </c>
      <c r="B20" s="6"/>
      <c r="C20" s="22">
        <v>2498531.38</v>
      </c>
      <c r="D20" s="6"/>
      <c r="E20" s="22"/>
      <c r="F20" s="25">
        <f t="shared" si="1"/>
        <v>1</v>
      </c>
      <c r="G20" s="22">
        <v>2498531.38</v>
      </c>
      <c r="H20" s="6"/>
      <c r="I20" s="20"/>
    </row>
    <row r="21" spans="1:9" x14ac:dyDescent="0.3">
      <c r="A21" s="19" t="s">
        <v>35</v>
      </c>
      <c r="B21" s="6"/>
      <c r="C21" s="22">
        <v>400566</v>
      </c>
      <c r="D21" s="6"/>
      <c r="E21" s="22"/>
      <c r="F21" s="25">
        <f t="shared" si="1"/>
        <v>1</v>
      </c>
      <c r="G21" s="22">
        <v>400566</v>
      </c>
      <c r="H21" s="6"/>
      <c r="I21" s="20"/>
    </row>
    <row r="22" spans="1:9" x14ac:dyDescent="0.3">
      <c r="A22" s="19" t="s">
        <v>37</v>
      </c>
      <c r="B22" s="6"/>
      <c r="C22" s="22">
        <v>1396771.03</v>
      </c>
      <c r="D22" s="6"/>
      <c r="E22" s="22"/>
      <c r="F22" s="25">
        <f t="shared" si="1"/>
        <v>1</v>
      </c>
      <c r="G22" s="22">
        <v>1396771.03</v>
      </c>
      <c r="H22" s="6"/>
      <c r="I22" s="20"/>
    </row>
    <row r="23" spans="1:9" x14ac:dyDescent="0.3">
      <c r="A23" s="27" t="s">
        <v>43</v>
      </c>
      <c r="B23" s="6"/>
      <c r="C23" s="22"/>
      <c r="D23" s="6"/>
      <c r="E23" s="5"/>
      <c r="F23" s="25"/>
      <c r="G23" s="22"/>
      <c r="H23" s="6"/>
      <c r="I23" s="20"/>
    </row>
    <row r="24" spans="1:9" x14ac:dyDescent="0.3">
      <c r="A24" s="13" t="s">
        <v>44</v>
      </c>
      <c r="B24" s="14"/>
      <c r="C24" s="30">
        <v>330000</v>
      </c>
      <c r="D24" s="14"/>
      <c r="E24" s="2"/>
      <c r="F24" s="25">
        <f t="shared" si="1"/>
        <v>1</v>
      </c>
      <c r="G24" s="30">
        <v>330000</v>
      </c>
      <c r="H24" s="14"/>
      <c r="I24" s="18"/>
    </row>
    <row r="25" spans="1:9" x14ac:dyDescent="0.3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3">
      <c r="A26" s="1" t="s">
        <v>23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29" t="s">
        <v>18</v>
      </c>
      <c r="B29" s="1"/>
      <c r="C29" s="1"/>
      <c r="D29" s="1"/>
      <c r="E29" s="1"/>
      <c r="F29" s="1"/>
      <c r="G29" s="34" t="s">
        <v>21</v>
      </c>
      <c r="H29" s="34"/>
      <c r="I29" s="1"/>
    </row>
    <row r="30" spans="1:9" x14ac:dyDescent="0.3">
      <c r="A30" s="29" t="s">
        <v>19</v>
      </c>
      <c r="B30" s="1"/>
      <c r="C30" s="1"/>
      <c r="D30" s="1"/>
      <c r="E30" s="1"/>
      <c r="F30" s="1"/>
      <c r="G30" s="34" t="s">
        <v>20</v>
      </c>
      <c r="H30" s="34"/>
      <c r="I30" s="1"/>
    </row>
  </sheetData>
  <mergeCells count="5">
    <mergeCell ref="A2:I2"/>
    <mergeCell ref="A3:I3"/>
    <mergeCell ref="F7:G7"/>
    <mergeCell ref="G29:H29"/>
    <mergeCell ref="G30:H30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4"/>
  <sheetViews>
    <sheetView tabSelected="1" workbookViewId="0">
      <selection activeCell="A25" sqref="A25"/>
    </sheetView>
  </sheetViews>
  <sheetFormatPr defaultRowHeight="14.4" x14ac:dyDescent="0.3"/>
  <cols>
    <col min="1" max="1" width="39.6640625" customWidth="1"/>
    <col min="3" max="3" width="13.44140625" customWidth="1"/>
    <col min="4" max="4" width="10.5546875" customWidth="1"/>
    <col min="5" max="5" width="10.44140625" customWidth="1"/>
    <col min="6" max="6" width="9.109375" customWidth="1"/>
    <col min="7" max="7" width="15.6640625" customWidth="1"/>
    <col min="8" max="8" width="11.33203125" customWidth="1"/>
    <col min="10" max="10" width="11.109375" bestFit="1" customWidth="1"/>
    <col min="11" max="11" width="12.77734375" bestFit="1" customWidth="1"/>
  </cols>
  <sheetData>
    <row r="1" spans="1:9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3">
      <c r="A2" s="34" t="s">
        <v>24</v>
      </c>
      <c r="B2" s="34"/>
      <c r="C2" s="34"/>
      <c r="D2" s="34"/>
      <c r="E2" s="34"/>
      <c r="F2" s="34"/>
      <c r="G2" s="34"/>
      <c r="H2" s="34"/>
      <c r="I2" s="34"/>
    </row>
    <row r="3" spans="1:9" x14ac:dyDescent="0.3">
      <c r="A3" s="34" t="s">
        <v>36</v>
      </c>
      <c r="B3" s="34"/>
      <c r="C3" s="34"/>
      <c r="D3" s="34"/>
      <c r="E3" s="34"/>
      <c r="F3" s="34"/>
      <c r="G3" s="34"/>
      <c r="H3" s="34"/>
      <c r="I3" s="34"/>
    </row>
    <row r="4" spans="1:9" x14ac:dyDescent="0.3">
      <c r="A4" s="1"/>
      <c r="B4" s="1"/>
      <c r="C4" s="1"/>
      <c r="D4" s="1"/>
      <c r="E4" s="1"/>
      <c r="F4" s="1"/>
      <c r="G4" s="1"/>
      <c r="H4" s="1"/>
      <c r="I4" s="1"/>
    </row>
    <row r="5" spans="1:9" x14ac:dyDescent="0.3">
      <c r="A5" s="1" t="s">
        <v>1</v>
      </c>
      <c r="B5" s="1"/>
      <c r="C5" s="1"/>
      <c r="D5" s="1"/>
      <c r="E5" s="1"/>
      <c r="F5" s="1"/>
      <c r="G5" s="1"/>
      <c r="H5" s="1"/>
      <c r="I5" s="1"/>
    </row>
    <row r="6" spans="1:9" x14ac:dyDescent="0.3">
      <c r="A6" s="1"/>
      <c r="B6" s="2"/>
      <c r="C6" s="2"/>
      <c r="D6" s="2"/>
      <c r="E6" s="1"/>
      <c r="F6" s="1"/>
      <c r="G6" s="1"/>
      <c r="H6" s="1"/>
      <c r="I6" s="1"/>
    </row>
    <row r="7" spans="1:9" x14ac:dyDescent="0.3">
      <c r="A7" s="3"/>
      <c r="B7" s="4"/>
      <c r="C7" s="5"/>
      <c r="D7" s="6"/>
      <c r="E7" s="7" t="s">
        <v>5</v>
      </c>
      <c r="F7" s="33" t="s">
        <v>8</v>
      </c>
      <c r="G7" s="33"/>
      <c r="H7" s="7" t="s">
        <v>12</v>
      </c>
      <c r="I7" s="8"/>
    </row>
    <row r="8" spans="1:9" x14ac:dyDescent="0.3">
      <c r="A8" s="9" t="s">
        <v>17</v>
      </c>
      <c r="B8" s="4" t="s">
        <v>2</v>
      </c>
      <c r="C8" s="26" t="s">
        <v>3</v>
      </c>
      <c r="D8" s="6" t="s">
        <v>4</v>
      </c>
      <c r="E8" s="4" t="s">
        <v>6</v>
      </c>
      <c r="F8" s="10" t="s">
        <v>9</v>
      </c>
      <c r="G8" s="11" t="s">
        <v>10</v>
      </c>
      <c r="H8" s="4" t="s">
        <v>13</v>
      </c>
      <c r="I8" s="12" t="s">
        <v>15</v>
      </c>
    </row>
    <row r="9" spans="1:9" x14ac:dyDescent="0.3">
      <c r="A9" s="13"/>
      <c r="B9" s="14"/>
      <c r="C9" s="2"/>
      <c r="D9" s="14"/>
      <c r="E9" s="15" t="s">
        <v>7</v>
      </c>
      <c r="F9" s="16" t="s">
        <v>6</v>
      </c>
      <c r="G9" s="17" t="s">
        <v>11</v>
      </c>
      <c r="H9" s="15" t="s">
        <v>14</v>
      </c>
      <c r="I9" s="18"/>
    </row>
    <row r="10" spans="1:9" x14ac:dyDescent="0.3">
      <c r="A10" s="27" t="s">
        <v>40</v>
      </c>
      <c r="B10" s="6"/>
      <c r="C10" s="5"/>
      <c r="D10" s="6"/>
      <c r="E10" s="26"/>
      <c r="F10" s="7"/>
      <c r="G10" s="9"/>
      <c r="H10" s="4"/>
      <c r="I10" s="20"/>
    </row>
    <row r="11" spans="1:9" x14ac:dyDescent="0.3">
      <c r="A11" s="19" t="s">
        <v>41</v>
      </c>
      <c r="B11" s="6"/>
      <c r="C11" s="22">
        <v>1500000</v>
      </c>
      <c r="D11" s="6"/>
      <c r="E11" s="26"/>
      <c r="F11" s="25">
        <f t="shared" ref="F11" si="0">G11/C11</f>
        <v>0.99634890666666676</v>
      </c>
      <c r="G11" s="22">
        <v>1494523.36</v>
      </c>
      <c r="H11" s="4"/>
      <c r="I11" s="20"/>
    </row>
    <row r="12" spans="1:9" x14ac:dyDescent="0.3">
      <c r="A12" s="19"/>
      <c r="B12" s="6"/>
      <c r="C12" s="22"/>
      <c r="D12" s="6"/>
      <c r="E12" s="26"/>
      <c r="F12" s="25"/>
      <c r="G12" s="22"/>
      <c r="H12" s="4"/>
      <c r="I12" s="20"/>
    </row>
    <row r="13" spans="1:9" x14ac:dyDescent="0.3">
      <c r="A13" s="27" t="s">
        <v>16</v>
      </c>
      <c r="B13" s="6"/>
      <c r="C13" s="22"/>
      <c r="D13" s="6"/>
      <c r="E13" s="5"/>
      <c r="F13" s="6"/>
      <c r="G13" s="19"/>
      <c r="H13" s="6"/>
      <c r="I13" s="20"/>
    </row>
    <row r="14" spans="1:9" x14ac:dyDescent="0.3">
      <c r="A14" s="19" t="s">
        <v>45</v>
      </c>
      <c r="B14" s="6"/>
      <c r="C14" s="22">
        <v>8305141.79</v>
      </c>
      <c r="D14" s="6"/>
      <c r="E14" s="5"/>
      <c r="F14" s="25">
        <f t="shared" ref="F14:F27" si="1">G14/C14</f>
        <v>0.99995292313967821</v>
      </c>
      <c r="G14" s="5">
        <v>8304750.8099999996</v>
      </c>
      <c r="H14" s="6"/>
      <c r="I14" s="20"/>
    </row>
    <row r="15" spans="1:9" x14ac:dyDescent="0.3">
      <c r="A15" s="19" t="s">
        <v>26</v>
      </c>
      <c r="B15" s="6"/>
      <c r="C15" s="22">
        <v>3000000</v>
      </c>
      <c r="D15" s="6"/>
      <c r="E15" s="22"/>
      <c r="F15" s="25">
        <f t="shared" si="1"/>
        <v>0.99869411333333324</v>
      </c>
      <c r="G15" s="22">
        <v>2996082.34</v>
      </c>
      <c r="H15" s="6"/>
      <c r="I15" s="20"/>
    </row>
    <row r="16" spans="1:9" x14ac:dyDescent="0.3">
      <c r="A16" s="19" t="s">
        <v>30</v>
      </c>
      <c r="B16" s="6"/>
      <c r="C16" s="22">
        <v>2500000</v>
      </c>
      <c r="D16" s="6"/>
      <c r="E16" s="22"/>
      <c r="F16" s="25">
        <f>G16/C16</f>
        <v>0.99941255200000001</v>
      </c>
      <c r="G16" s="22">
        <v>2498531.38</v>
      </c>
      <c r="H16" s="6"/>
      <c r="I16" s="20"/>
    </row>
    <row r="17" spans="1:9" x14ac:dyDescent="0.3">
      <c r="A17" s="19" t="s">
        <v>42</v>
      </c>
      <c r="B17" s="6"/>
      <c r="C17" s="22">
        <v>2000000</v>
      </c>
      <c r="D17" s="6"/>
      <c r="E17" s="26"/>
      <c r="F17" s="25">
        <f>G17/C17</f>
        <v>0.99807227500000006</v>
      </c>
      <c r="G17" s="22">
        <v>1996144.55</v>
      </c>
      <c r="H17" s="6"/>
      <c r="I17" s="20"/>
    </row>
    <row r="18" spans="1:9" x14ac:dyDescent="0.3">
      <c r="A18" s="19" t="s">
        <v>39</v>
      </c>
      <c r="B18" s="6"/>
      <c r="C18" s="22">
        <v>2500000</v>
      </c>
      <c r="D18" s="6"/>
      <c r="E18" s="22"/>
      <c r="F18" s="25">
        <f>G18/C18</f>
        <v>0.99727602400000004</v>
      </c>
      <c r="G18" s="22">
        <v>2493190.06</v>
      </c>
      <c r="H18" s="6"/>
      <c r="I18" s="20"/>
    </row>
    <row r="19" spans="1:9" x14ac:dyDescent="0.3">
      <c r="A19" s="19" t="s">
        <v>27</v>
      </c>
      <c r="B19" s="6"/>
      <c r="C19" s="22">
        <v>2200000</v>
      </c>
      <c r="D19" s="6"/>
      <c r="E19" s="22"/>
      <c r="F19" s="25">
        <f t="shared" si="1"/>
        <v>0.99922128181818171</v>
      </c>
      <c r="G19" s="22">
        <v>2198286.8199999998</v>
      </c>
      <c r="H19" s="6"/>
      <c r="I19" s="20"/>
    </row>
    <row r="20" spans="1:9" x14ac:dyDescent="0.3">
      <c r="A20" s="19" t="s">
        <v>28</v>
      </c>
      <c r="B20" s="6"/>
      <c r="C20" s="22">
        <v>2000000</v>
      </c>
      <c r="D20" s="6"/>
      <c r="E20" s="22"/>
      <c r="F20" s="25">
        <f t="shared" si="1"/>
        <v>0.99919679000000006</v>
      </c>
      <c r="G20" s="22">
        <v>1998393.58</v>
      </c>
      <c r="H20" s="6"/>
      <c r="I20" s="20"/>
    </row>
    <row r="21" spans="1:9" x14ac:dyDescent="0.3">
      <c r="A21" s="19" t="s">
        <v>38</v>
      </c>
      <c r="B21" s="6"/>
      <c r="C21" s="22">
        <v>2500000</v>
      </c>
      <c r="D21" s="6"/>
      <c r="E21" s="22"/>
      <c r="F21" s="25">
        <f t="shared" si="1"/>
        <v>0.99727602400000004</v>
      </c>
      <c r="G21" s="22">
        <v>2493190.06</v>
      </c>
      <c r="H21" s="6"/>
      <c r="I21" s="20"/>
    </row>
    <row r="22" spans="1:9" x14ac:dyDescent="0.3">
      <c r="A22" s="19" t="s">
        <v>34</v>
      </c>
      <c r="B22" s="6"/>
      <c r="C22" s="22">
        <v>1725000</v>
      </c>
      <c r="D22" s="6"/>
      <c r="E22" s="22"/>
      <c r="F22" s="25">
        <f t="shared" si="1"/>
        <v>0.99728623768115943</v>
      </c>
      <c r="G22" s="22">
        <v>1720318.76</v>
      </c>
      <c r="H22" s="6"/>
      <c r="I22" s="20"/>
    </row>
    <row r="23" spans="1:9" x14ac:dyDescent="0.3">
      <c r="A23" s="19" t="s">
        <v>46</v>
      </c>
      <c r="B23" s="6"/>
      <c r="C23" s="22">
        <v>1000000</v>
      </c>
      <c r="D23" s="6"/>
      <c r="E23" s="22"/>
      <c r="F23" s="25">
        <f t="shared" si="1"/>
        <v>0.87628187999999996</v>
      </c>
      <c r="G23" s="22">
        <v>876281.88</v>
      </c>
      <c r="H23" s="6"/>
      <c r="I23" s="20"/>
    </row>
    <row r="24" spans="1:9" x14ac:dyDescent="0.3">
      <c r="A24" s="19" t="s">
        <v>47</v>
      </c>
      <c r="B24" s="6"/>
      <c r="C24" s="22">
        <v>1000000</v>
      </c>
      <c r="D24" s="6"/>
      <c r="E24" s="22"/>
      <c r="F24" s="25">
        <f t="shared" si="1"/>
        <v>0.97113480000000008</v>
      </c>
      <c r="G24" s="22">
        <v>971134.8</v>
      </c>
      <c r="H24" s="6"/>
      <c r="I24" s="20"/>
    </row>
    <row r="25" spans="1:9" x14ac:dyDescent="0.3">
      <c r="A25" s="19" t="s">
        <v>32</v>
      </c>
      <c r="B25" s="6"/>
      <c r="C25" s="22">
        <v>5990877.3300000001</v>
      </c>
      <c r="D25" s="6"/>
      <c r="E25" s="22"/>
      <c r="F25" s="25">
        <f t="shared" si="1"/>
        <v>0.90060910494389979</v>
      </c>
      <c r="G25" s="22">
        <v>5395438.6699999999</v>
      </c>
      <c r="H25" s="6"/>
      <c r="I25" s="20"/>
    </row>
    <row r="26" spans="1:9" x14ac:dyDescent="0.3">
      <c r="A26" s="27" t="s">
        <v>43</v>
      </c>
      <c r="B26" s="6"/>
      <c r="C26" s="22"/>
      <c r="D26" s="6"/>
      <c r="E26" s="5"/>
      <c r="F26" s="25"/>
      <c r="G26" s="22"/>
      <c r="H26" s="6"/>
      <c r="I26" s="20"/>
    </row>
    <row r="27" spans="1:9" x14ac:dyDescent="0.3">
      <c r="A27" s="19" t="s">
        <v>44</v>
      </c>
      <c r="B27" s="6"/>
      <c r="C27" s="22">
        <v>3300000</v>
      </c>
      <c r="D27" s="6"/>
      <c r="E27" s="5"/>
      <c r="F27" s="25">
        <f t="shared" si="1"/>
        <v>0.99090909090909096</v>
      </c>
      <c r="G27" s="22">
        <v>3270000</v>
      </c>
      <c r="H27" s="6"/>
      <c r="I27" s="20"/>
    </row>
    <row r="28" spans="1:9" x14ac:dyDescent="0.3">
      <c r="A28" s="19" t="s">
        <v>37</v>
      </c>
      <c r="B28" s="6"/>
      <c r="C28" s="22">
        <v>1396771.03</v>
      </c>
      <c r="D28" s="6"/>
      <c r="E28" s="22"/>
      <c r="F28" s="25">
        <f>G28/C28</f>
        <v>1</v>
      </c>
      <c r="G28" s="22">
        <v>1396771.03</v>
      </c>
      <c r="H28" s="6"/>
      <c r="I28" s="20"/>
    </row>
    <row r="29" spans="1:9" x14ac:dyDescent="0.3">
      <c r="A29" s="13" t="s">
        <v>35</v>
      </c>
      <c r="B29" s="14"/>
      <c r="C29" s="30">
        <v>400566</v>
      </c>
      <c r="D29" s="14"/>
      <c r="E29" s="30"/>
      <c r="F29" s="31">
        <f>G29/C29</f>
        <v>1</v>
      </c>
      <c r="G29" s="32">
        <v>400566</v>
      </c>
      <c r="H29" s="14"/>
      <c r="I29" s="18"/>
    </row>
    <row r="30" spans="1:9" x14ac:dyDescent="0.3">
      <c r="A30" s="1" t="s">
        <v>22</v>
      </c>
      <c r="B30" s="1"/>
      <c r="C30" s="1"/>
      <c r="D30" s="1"/>
      <c r="E30" s="1"/>
      <c r="F30" s="1"/>
      <c r="G30" s="1"/>
      <c r="H30" s="1"/>
      <c r="I30" s="1"/>
    </row>
    <row r="31" spans="1:9" x14ac:dyDescent="0.3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3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3">
      <c r="A33" s="34" t="s">
        <v>18</v>
      </c>
      <c r="B33" s="34"/>
      <c r="C33" s="1"/>
      <c r="D33" s="1"/>
      <c r="E33" s="1"/>
      <c r="F33" s="1"/>
      <c r="G33" s="34" t="s">
        <v>21</v>
      </c>
      <c r="H33" s="34"/>
      <c r="I33" s="1"/>
    </row>
    <row r="34" spans="1:9" x14ac:dyDescent="0.3">
      <c r="A34" s="34" t="s">
        <v>19</v>
      </c>
      <c r="B34" s="34"/>
      <c r="C34" s="1"/>
      <c r="D34" s="1"/>
      <c r="E34" s="1"/>
      <c r="F34" s="1"/>
      <c r="G34" s="34" t="s">
        <v>20</v>
      </c>
      <c r="H34" s="34"/>
      <c r="I34" s="1"/>
    </row>
  </sheetData>
  <mergeCells count="7">
    <mergeCell ref="A34:B34"/>
    <mergeCell ref="G34:H34"/>
    <mergeCell ref="A33:B33"/>
    <mergeCell ref="G33:H33"/>
    <mergeCell ref="A2:I2"/>
    <mergeCell ref="A3:I3"/>
    <mergeCell ref="F7:G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1st</vt:lpstr>
      <vt:lpstr>2nd</vt:lpstr>
      <vt:lpstr>3rd</vt:lpstr>
      <vt:lpstr>4th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2021-01-25T10:24:38Z</dcterms:modified>
</cp:coreProperties>
</file>