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pc\Documents\FDPP 2020-3rd Quarter\3rd quarter 2020-FDPP\"/>
    </mc:Choice>
  </mc:AlternateContent>
  <xr:revisionPtr revIDLastSave="0" documentId="8_{039946AB-7931-4C51-BDC4-5D531CF8C8F3}" xr6:coauthVersionLast="45" xr6:coauthVersionMax="45" xr10:uidLastSave="{00000000-0000-0000-0000-000000000000}"/>
  <bookViews>
    <workbookView xWindow="-108" yWindow="-108" windowWidth="23256" windowHeight="12576" xr2:uid="{E10388A4-47CC-4EB8-AF11-18C5A62D4C0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5" i="1"/>
  <c r="G29" i="1"/>
  <c r="G30" i="1" s="1"/>
  <c r="G23" i="1"/>
  <c r="G16" i="1"/>
  <c r="G39" i="1" l="1"/>
  <c r="G24" i="1"/>
  <c r="H41" i="1" l="1"/>
  <c r="H43" i="1" s="1"/>
</calcChain>
</file>

<file path=xl/sharedStrings.xml><?xml version="1.0" encoding="utf-8"?>
<sst xmlns="http://schemas.openxmlformats.org/spreadsheetml/2006/main" count="42" uniqueCount="37">
  <si>
    <t>FDP Form 9 - Statement of Cash Flows</t>
  </si>
  <si>
    <t>(BLGF Memorandum Circular No. 09 - 2012 dated February 21, 2012, Annex 2)</t>
  </si>
  <si>
    <t>STATEMENT OF CASH FLOWS</t>
  </si>
  <si>
    <t>3rd QUARTER, CY 2020</t>
  </si>
  <si>
    <t>MUNICIPALITY OF CUYAPO, NUEVA ECIJA</t>
  </si>
  <si>
    <t>Cash Flows from Operating Activities</t>
  </si>
  <si>
    <t>Cash Inflows:</t>
  </si>
  <si>
    <t>Collection from taxpayers</t>
  </si>
  <si>
    <t>Share from Internal Revenue Allotment</t>
  </si>
  <si>
    <t>Receipts from business/service income</t>
  </si>
  <si>
    <t>Interest Income</t>
  </si>
  <si>
    <t>Other Receipts</t>
  </si>
  <si>
    <t>Total Cash Inflows</t>
  </si>
  <si>
    <t>Cash Outflows</t>
  </si>
  <si>
    <t>Payments:</t>
  </si>
  <si>
    <t xml:space="preserve">    To suppliers and creditors</t>
  </si>
  <si>
    <t xml:space="preserve">    To employees</t>
  </si>
  <si>
    <t>Interest Expense</t>
  </si>
  <si>
    <t>Other Expenses</t>
  </si>
  <si>
    <t>Total Cash Outflows</t>
  </si>
  <si>
    <t>Net Cash Flows from Operating Activities</t>
  </si>
  <si>
    <t>Cash Flows from Investing Activities</t>
  </si>
  <si>
    <t>Purchase/Construction of Property, Plant and Equipment</t>
  </si>
  <si>
    <t>Net Cash Flows from  Investing Activities</t>
  </si>
  <si>
    <t>Cash Flows from Financing Activities</t>
  </si>
  <si>
    <t>Cash Inflows</t>
  </si>
  <si>
    <t>Acquisition of Loan</t>
  </si>
  <si>
    <t>Payment of loan amortization</t>
  </si>
  <si>
    <t>Net Cash Flows from Financing Activities</t>
  </si>
  <si>
    <t>Net Increase in Cash</t>
  </si>
  <si>
    <t>Cash at Beginning of the Period</t>
  </si>
  <si>
    <t>Cash Balance at the End of the Period</t>
  </si>
  <si>
    <t>We hereby certify that we have reviewed the contents and hereby attest to the veracity and correctness of the data or information contained in this document.</t>
  </si>
  <si>
    <t>ROY ALVIN L. CARRASCO</t>
  </si>
  <si>
    <t>FLORIDA PAGUIO ESTEBAN, M.D</t>
  </si>
  <si>
    <t>OIC - Office of the Municipal Accountant</t>
  </si>
  <si>
    <t>Municipal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</si>
</sst>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>
      <alignment vertical="center"/>
    </xf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2" applyFont="1" applyAlignment="1">
      <alignment horizontal="center" vertical="center"/>
    </xf>
    <xf numFmtId="0" fontId="5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2" applyFont="1">
      <alignment vertical="center"/>
    </xf>
    <xf numFmtId="0" fontId="2" fillId="0" borderId="0" xfId="0" applyFont="1"/>
    <xf numFmtId="0" fontId="1" fillId="0" borderId="0" xfId="0" applyFont="1" applyBorder="1"/>
    <xf numFmtId="164" fontId="1" fillId="0" borderId="0" xfId="3" applyFont="1" applyBorder="1"/>
    <xf numFmtId="164" fontId="1" fillId="0" borderId="0" xfId="3" applyFont="1"/>
    <xf numFmtId="164" fontId="2" fillId="0" borderId="0" xfId="0" applyNumberFormat="1" applyFont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164" fontId="2" fillId="0" borderId="0" xfId="3" applyFont="1" applyBorder="1"/>
    <xf numFmtId="164" fontId="2" fillId="0" borderId="2" xfId="3" applyFont="1" applyBorder="1"/>
    <xf numFmtId="164" fontId="2" fillId="0" borderId="1" xfId="3" applyFont="1" applyBorder="1"/>
    <xf numFmtId="164" fontId="2" fillId="0" borderId="0" xfId="1" applyFont="1" applyBorder="1"/>
    <xf numFmtId="164" fontId="2" fillId="0" borderId="1" xfId="1" applyFont="1" applyBorder="1"/>
    <xf numFmtId="164" fontId="2" fillId="0" borderId="3" xfId="0" applyNumberFormat="1" applyFont="1" applyBorder="1"/>
    <xf numFmtId="0" fontId="1" fillId="0" borderId="0" xfId="2" applyFont="1">
      <alignment vertical="center"/>
    </xf>
    <xf numFmtId="164" fontId="1" fillId="0" borderId="0" xfId="0" applyNumberFormat="1" applyFont="1"/>
    <xf numFmtId="164" fontId="1" fillId="0" borderId="0" xfId="1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4" fillId="0" borderId="0" xfId="2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4">
    <cellStyle name="Comma" xfId="1" builtinId="3"/>
    <cellStyle name="Comma 2" xfId="3" xr:uid="{56715560-B6F5-4870-B8FB-15F32343391B}"/>
    <cellStyle name="Normal" xfId="0" builtinId="0"/>
    <cellStyle name="Normal 3" xfId="2" xr:uid="{CBFE05E0-7823-4BFB-843F-430592966C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9FB88-0DD7-4889-A9D8-9EFDB99E506C}">
  <dimension ref="A1:J50"/>
  <sheetViews>
    <sheetView tabSelected="1" zoomScale="85" zoomScaleNormal="85" workbookViewId="0">
      <selection activeCell="G28" sqref="G28"/>
    </sheetView>
  </sheetViews>
  <sheetFormatPr defaultRowHeight="14.4" x14ac:dyDescent="0.3"/>
  <cols>
    <col min="2" max="2" width="35.33203125" bestFit="1" customWidth="1"/>
    <col min="3" max="3" width="32.5546875" customWidth="1"/>
    <col min="7" max="8" width="15.77734375" bestFit="1" customWidth="1"/>
  </cols>
  <sheetData>
    <row r="1" spans="1:10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6" x14ac:dyDescent="0.3">
      <c r="A4" s="27" t="s">
        <v>2</v>
      </c>
      <c r="B4" s="27"/>
      <c r="C4" s="27"/>
      <c r="D4" s="27"/>
      <c r="E4" s="27"/>
      <c r="F4" s="27"/>
      <c r="G4" s="27"/>
      <c r="H4" s="3"/>
      <c r="I4" s="3"/>
      <c r="J4" s="2"/>
    </row>
    <row r="5" spans="1:10" ht="15.6" x14ac:dyDescent="0.3">
      <c r="A5" s="27" t="s">
        <v>3</v>
      </c>
      <c r="B5" s="27"/>
      <c r="C5" s="27"/>
      <c r="D5" s="27"/>
      <c r="E5" s="27"/>
      <c r="F5" s="27"/>
      <c r="G5" s="27"/>
      <c r="H5" s="3"/>
      <c r="I5" s="3"/>
      <c r="J5" s="2"/>
    </row>
    <row r="6" spans="1:10" ht="15.6" x14ac:dyDescent="0.3">
      <c r="A6" s="27" t="s">
        <v>4</v>
      </c>
      <c r="B6" s="27"/>
      <c r="C6" s="27"/>
      <c r="D6" s="27"/>
      <c r="E6" s="27"/>
      <c r="F6" s="27"/>
      <c r="G6" s="27"/>
      <c r="H6" s="3"/>
      <c r="I6" s="3"/>
      <c r="J6" s="2"/>
    </row>
    <row r="7" spans="1:10" x14ac:dyDescent="0.3">
      <c r="A7" s="4"/>
      <c r="B7" s="2"/>
      <c r="C7" s="2"/>
      <c r="D7" s="2"/>
      <c r="E7" s="2"/>
      <c r="F7" s="2"/>
      <c r="G7" s="2"/>
      <c r="H7" s="2"/>
      <c r="I7" s="2"/>
      <c r="J7" s="2"/>
    </row>
    <row r="8" spans="1:10" x14ac:dyDescent="0.3">
      <c r="A8" s="5"/>
      <c r="B8" s="6"/>
      <c r="C8" s="6"/>
      <c r="D8" s="6"/>
      <c r="E8" s="6"/>
      <c r="F8" s="6"/>
      <c r="G8" s="6"/>
      <c r="H8" s="6"/>
      <c r="I8" s="6"/>
      <c r="J8" s="6"/>
    </row>
    <row r="9" spans="1:10" x14ac:dyDescent="0.3">
      <c r="A9" s="7" t="s">
        <v>5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3">
      <c r="A10" s="7"/>
      <c r="B10" s="8" t="s">
        <v>6</v>
      </c>
      <c r="C10" s="2"/>
      <c r="D10" s="2"/>
      <c r="E10" s="2"/>
      <c r="F10" s="9"/>
      <c r="G10" s="2"/>
      <c r="H10" s="2"/>
      <c r="I10" s="2"/>
      <c r="J10" s="2"/>
    </row>
    <row r="11" spans="1:10" x14ac:dyDescent="0.3">
      <c r="A11" s="2"/>
      <c r="B11" s="2"/>
      <c r="C11" s="4" t="s">
        <v>7</v>
      </c>
      <c r="D11" s="2"/>
      <c r="E11" s="2"/>
      <c r="F11" s="10"/>
      <c r="G11" s="11">
        <v>10645286.25</v>
      </c>
      <c r="H11" s="11"/>
      <c r="I11" s="11"/>
      <c r="J11" s="11"/>
    </row>
    <row r="12" spans="1:10" x14ac:dyDescent="0.3">
      <c r="A12" s="2"/>
      <c r="B12" s="2"/>
      <c r="C12" s="4" t="s">
        <v>8</v>
      </c>
      <c r="D12" s="2"/>
      <c r="E12" s="2"/>
      <c r="F12" s="10"/>
      <c r="G12" s="11">
        <v>189759805.75</v>
      </c>
      <c r="H12" s="11"/>
      <c r="I12" s="11"/>
      <c r="J12" s="11"/>
    </row>
    <row r="13" spans="1:10" x14ac:dyDescent="0.3">
      <c r="A13" s="2"/>
      <c r="B13" s="2"/>
      <c r="C13" s="4" t="s">
        <v>9</v>
      </c>
      <c r="D13" s="2"/>
      <c r="E13" s="2"/>
      <c r="F13" s="10"/>
      <c r="G13" s="11">
        <v>187377769.80000001</v>
      </c>
      <c r="H13" s="11"/>
      <c r="I13" s="11"/>
      <c r="J13" s="11"/>
    </row>
    <row r="14" spans="1:10" x14ac:dyDescent="0.3">
      <c r="A14" s="2"/>
      <c r="B14" s="2"/>
      <c r="C14" s="4" t="s">
        <v>10</v>
      </c>
      <c r="D14" s="2"/>
      <c r="E14" s="2"/>
      <c r="F14" s="10"/>
      <c r="G14" s="11">
        <v>8291226.790000001</v>
      </c>
      <c r="H14" s="11"/>
      <c r="I14" s="11"/>
      <c r="J14" s="11"/>
    </row>
    <row r="15" spans="1:10" x14ac:dyDescent="0.3">
      <c r="A15" s="2"/>
      <c r="B15" s="2"/>
      <c r="C15" s="4" t="s">
        <v>11</v>
      </c>
      <c r="D15" s="2"/>
      <c r="E15" s="2"/>
      <c r="F15" s="10"/>
      <c r="G15" s="11">
        <v>99239841.459999993</v>
      </c>
      <c r="H15" s="11"/>
      <c r="I15" s="11"/>
      <c r="J15" s="11"/>
    </row>
    <row r="16" spans="1:10" x14ac:dyDescent="0.3">
      <c r="A16" s="2"/>
      <c r="B16" s="2"/>
      <c r="C16" s="7" t="s">
        <v>12</v>
      </c>
      <c r="D16" s="2"/>
      <c r="E16" s="2"/>
      <c r="F16" s="12"/>
      <c r="G16" s="13">
        <f>SUM(G11:G15)</f>
        <v>495313930.05000001</v>
      </c>
      <c r="H16" s="12"/>
      <c r="I16" s="12"/>
      <c r="J16" s="12"/>
    </row>
    <row r="17" spans="1:10" x14ac:dyDescent="0.3">
      <c r="A17" s="2"/>
      <c r="B17" s="7" t="s">
        <v>13</v>
      </c>
      <c r="C17" s="2"/>
      <c r="D17" s="2"/>
      <c r="E17" s="2"/>
      <c r="F17" s="9"/>
      <c r="G17" s="2"/>
      <c r="H17" s="2"/>
      <c r="I17" s="2"/>
      <c r="J17" s="2"/>
    </row>
    <row r="18" spans="1:10" x14ac:dyDescent="0.3">
      <c r="A18" s="2"/>
      <c r="B18" s="2"/>
      <c r="C18" s="4" t="s">
        <v>14</v>
      </c>
      <c r="D18" s="2"/>
      <c r="E18" s="2"/>
      <c r="F18" s="10"/>
      <c r="G18" s="11"/>
      <c r="H18" s="11"/>
      <c r="I18" s="11"/>
      <c r="J18" s="11"/>
    </row>
    <row r="19" spans="1:10" x14ac:dyDescent="0.3">
      <c r="A19" s="2"/>
      <c r="B19" s="2"/>
      <c r="C19" s="4" t="s">
        <v>15</v>
      </c>
      <c r="D19" s="2"/>
      <c r="E19" s="2"/>
      <c r="F19" s="10"/>
      <c r="G19" s="11">
        <v>83275119.019999981</v>
      </c>
      <c r="H19" s="11"/>
      <c r="I19" s="11"/>
      <c r="J19" s="11"/>
    </row>
    <row r="20" spans="1:10" x14ac:dyDescent="0.3">
      <c r="A20" s="2"/>
      <c r="B20" s="2"/>
      <c r="C20" s="4" t="s">
        <v>16</v>
      </c>
      <c r="D20" s="2"/>
      <c r="E20" s="2"/>
      <c r="F20" s="10"/>
      <c r="G20" s="11">
        <v>134126865.38999999</v>
      </c>
      <c r="H20" s="11"/>
      <c r="I20" s="11"/>
      <c r="J20" s="11"/>
    </row>
    <row r="21" spans="1:10" x14ac:dyDescent="0.3">
      <c r="A21" s="2"/>
      <c r="B21" s="2"/>
      <c r="C21" s="4" t="s">
        <v>17</v>
      </c>
      <c r="D21" s="2"/>
      <c r="E21" s="2"/>
      <c r="F21" s="10"/>
      <c r="G21" s="11">
        <v>51823588.970000006</v>
      </c>
      <c r="H21" s="11"/>
      <c r="I21" s="11"/>
      <c r="J21" s="11"/>
    </row>
    <row r="22" spans="1:10" x14ac:dyDescent="0.3">
      <c r="A22" s="2"/>
      <c r="B22" s="2"/>
      <c r="C22" s="4" t="s">
        <v>18</v>
      </c>
      <c r="D22" s="2"/>
      <c r="E22" s="2"/>
      <c r="F22" s="10"/>
      <c r="G22" s="11">
        <v>94714644.960000008</v>
      </c>
      <c r="H22" s="11"/>
      <c r="I22" s="11"/>
      <c r="J22" s="11"/>
    </row>
    <row r="23" spans="1:10" x14ac:dyDescent="0.3">
      <c r="A23" s="2"/>
      <c r="B23" s="2"/>
      <c r="C23" s="7" t="s">
        <v>19</v>
      </c>
      <c r="D23" s="2"/>
      <c r="E23" s="2"/>
      <c r="F23" s="12"/>
      <c r="G23" s="14">
        <f>SUM(G18:G22)</f>
        <v>363940218.34000003</v>
      </c>
      <c r="H23" s="12"/>
      <c r="I23" s="12"/>
      <c r="J23" s="12"/>
    </row>
    <row r="24" spans="1:10" x14ac:dyDescent="0.3">
      <c r="A24" s="2"/>
      <c r="B24" s="7" t="s">
        <v>20</v>
      </c>
      <c r="C24" s="2"/>
      <c r="D24" s="2"/>
      <c r="E24" s="2"/>
      <c r="F24" s="12"/>
      <c r="G24" s="13">
        <f>G16-G23</f>
        <v>131373711.70999998</v>
      </c>
      <c r="H24" s="12"/>
      <c r="I24" s="12"/>
      <c r="J24" s="12"/>
    </row>
    <row r="25" spans="1:10" x14ac:dyDescent="0.3">
      <c r="A25" s="2"/>
      <c r="B25" s="7"/>
      <c r="C25" s="2"/>
      <c r="D25" s="2"/>
      <c r="E25" s="2"/>
      <c r="F25" s="12"/>
      <c r="G25" s="12"/>
      <c r="H25" s="12"/>
      <c r="I25" s="12"/>
      <c r="J25" s="12"/>
    </row>
    <row r="26" spans="1:10" x14ac:dyDescent="0.3">
      <c r="A26" s="7" t="s">
        <v>21</v>
      </c>
      <c r="B26" s="2"/>
      <c r="C26" s="2"/>
      <c r="D26" s="2"/>
      <c r="E26" s="2"/>
      <c r="F26" s="9"/>
      <c r="G26" s="2"/>
      <c r="H26" s="2"/>
      <c r="I26" s="2"/>
      <c r="J26" s="2"/>
    </row>
    <row r="27" spans="1:10" x14ac:dyDescent="0.3">
      <c r="A27" s="2"/>
      <c r="B27" s="7" t="s">
        <v>13</v>
      </c>
      <c r="C27" s="2"/>
      <c r="D27" s="2"/>
      <c r="E27" s="2"/>
      <c r="F27" s="9"/>
      <c r="G27" s="2"/>
      <c r="H27" s="2"/>
      <c r="I27" s="2"/>
      <c r="J27" s="2"/>
    </row>
    <row r="28" spans="1:10" x14ac:dyDescent="0.3">
      <c r="A28" s="2"/>
      <c r="B28" s="2"/>
      <c r="C28" s="4" t="s">
        <v>22</v>
      </c>
      <c r="D28" s="2"/>
      <c r="E28" s="2"/>
      <c r="F28" s="10"/>
      <c r="G28" s="11">
        <v>31533384.52</v>
      </c>
      <c r="H28" s="11"/>
      <c r="I28" s="11"/>
      <c r="J28" s="11"/>
    </row>
    <row r="29" spans="1:10" x14ac:dyDescent="0.3">
      <c r="A29" s="2"/>
      <c r="B29" s="2"/>
      <c r="C29" s="7" t="s">
        <v>19</v>
      </c>
      <c r="D29" s="2"/>
      <c r="E29" s="2"/>
      <c r="F29" s="15"/>
      <c r="G29" s="16">
        <f>SUM(G28)</f>
        <v>31533384.52</v>
      </c>
      <c r="H29" s="15"/>
      <c r="I29" s="15"/>
      <c r="J29" s="15"/>
    </row>
    <row r="30" spans="1:10" x14ac:dyDescent="0.3">
      <c r="A30" s="2"/>
      <c r="B30" s="7" t="s">
        <v>23</v>
      </c>
      <c r="C30" s="2"/>
      <c r="D30" s="2"/>
      <c r="E30" s="2"/>
      <c r="F30" s="15"/>
      <c r="G30" s="17">
        <f>-G29</f>
        <v>-31533384.52</v>
      </c>
      <c r="H30" s="15"/>
      <c r="I30" s="15"/>
      <c r="J30" s="15"/>
    </row>
    <row r="31" spans="1:10" x14ac:dyDescent="0.3">
      <c r="A31" s="2"/>
      <c r="B31" s="7"/>
      <c r="C31" s="2"/>
      <c r="D31" s="2"/>
      <c r="E31" s="2"/>
      <c r="F31" s="15"/>
      <c r="G31" s="15"/>
      <c r="H31" s="15"/>
      <c r="I31" s="15"/>
      <c r="J31" s="15"/>
    </row>
    <row r="32" spans="1:10" x14ac:dyDescent="0.3">
      <c r="A32" s="7" t="s">
        <v>24</v>
      </c>
      <c r="B32" s="2"/>
      <c r="C32" s="2"/>
      <c r="D32" s="2"/>
      <c r="E32" s="2"/>
      <c r="F32" s="10"/>
      <c r="G32" s="11"/>
      <c r="H32" s="11"/>
      <c r="I32" s="11"/>
      <c r="J32" s="11"/>
    </row>
    <row r="33" spans="1:10" x14ac:dyDescent="0.3">
      <c r="A33" s="2"/>
      <c r="B33" s="7" t="s">
        <v>25</v>
      </c>
      <c r="C33" s="2"/>
      <c r="D33" s="2"/>
      <c r="E33" s="2"/>
      <c r="F33" s="10"/>
      <c r="G33" s="11"/>
      <c r="H33" s="11"/>
      <c r="I33" s="11"/>
      <c r="J33" s="11"/>
    </row>
    <row r="34" spans="1:10" x14ac:dyDescent="0.3">
      <c r="A34" s="2"/>
      <c r="B34" s="2"/>
      <c r="C34" s="4" t="s">
        <v>26</v>
      </c>
      <c r="D34" s="2"/>
      <c r="E34" s="2"/>
      <c r="F34" s="10"/>
      <c r="G34" s="11">
        <v>3043110.84</v>
      </c>
      <c r="H34" s="11"/>
      <c r="I34" s="11"/>
      <c r="J34" s="11"/>
    </row>
    <row r="35" spans="1:10" x14ac:dyDescent="0.3">
      <c r="A35" s="2"/>
      <c r="B35" s="2"/>
      <c r="C35" s="7" t="s">
        <v>12</v>
      </c>
      <c r="D35" s="2"/>
      <c r="E35" s="2"/>
      <c r="F35" s="18"/>
      <c r="G35" s="19">
        <f>SUM(G34)</f>
        <v>3043110.84</v>
      </c>
      <c r="H35" s="18"/>
      <c r="I35" s="18"/>
      <c r="J35" s="18"/>
    </row>
    <row r="36" spans="1:10" x14ac:dyDescent="0.3">
      <c r="A36" s="2"/>
      <c r="B36" s="7" t="s">
        <v>13</v>
      </c>
      <c r="C36" s="2"/>
      <c r="D36" s="2"/>
      <c r="E36" s="2"/>
      <c r="F36" s="10"/>
      <c r="G36" s="11"/>
      <c r="H36" s="11"/>
      <c r="I36" s="11"/>
      <c r="J36" s="11"/>
    </row>
    <row r="37" spans="1:10" x14ac:dyDescent="0.3">
      <c r="A37" s="2"/>
      <c r="B37" s="2"/>
      <c r="C37" s="4" t="s">
        <v>27</v>
      </c>
      <c r="D37" s="2"/>
      <c r="E37" s="2"/>
      <c r="F37" s="10"/>
      <c r="G37" s="11">
        <v>3882702.44</v>
      </c>
      <c r="H37" s="11"/>
      <c r="I37" s="11"/>
      <c r="J37" s="11"/>
    </row>
    <row r="38" spans="1:10" x14ac:dyDescent="0.3">
      <c r="A38" s="2"/>
      <c r="B38" s="2"/>
      <c r="C38" s="7" t="s">
        <v>19</v>
      </c>
      <c r="D38" s="2"/>
      <c r="E38" s="2"/>
      <c r="F38" s="15"/>
      <c r="G38" s="16">
        <f>SUM(G37)</f>
        <v>3882702.44</v>
      </c>
      <c r="H38" s="15"/>
      <c r="I38" s="15"/>
      <c r="J38" s="15"/>
    </row>
    <row r="39" spans="1:10" x14ac:dyDescent="0.3">
      <c r="A39" s="2"/>
      <c r="B39" s="7" t="s">
        <v>28</v>
      </c>
      <c r="C39" s="2"/>
      <c r="D39" s="2"/>
      <c r="E39" s="2"/>
      <c r="F39" s="15"/>
      <c r="G39" s="17">
        <f>G35-G38</f>
        <v>-839591.60000000009</v>
      </c>
      <c r="H39" s="15"/>
      <c r="I39" s="15"/>
      <c r="J39" s="15"/>
    </row>
    <row r="40" spans="1:10" x14ac:dyDescent="0.3">
      <c r="A40" s="2"/>
      <c r="B40" s="7"/>
      <c r="C40" s="2"/>
      <c r="D40" s="2"/>
      <c r="E40" s="2"/>
      <c r="F40" s="9"/>
      <c r="G40" s="15"/>
      <c r="H40" s="15"/>
      <c r="I40" s="15"/>
      <c r="J40" s="15"/>
    </row>
    <row r="41" spans="1:10" x14ac:dyDescent="0.3">
      <c r="A41" s="7" t="s">
        <v>29</v>
      </c>
      <c r="B41" s="2"/>
      <c r="C41" s="2"/>
      <c r="D41" s="2"/>
      <c r="E41" s="2"/>
      <c r="F41" s="12"/>
      <c r="G41" s="2"/>
      <c r="H41" s="13">
        <f>G24+G30+G39</f>
        <v>99000735.589999989</v>
      </c>
      <c r="I41" s="12"/>
      <c r="J41" s="12"/>
    </row>
    <row r="42" spans="1:10" x14ac:dyDescent="0.3">
      <c r="A42" s="4" t="s">
        <v>30</v>
      </c>
      <c r="B42" s="2"/>
      <c r="C42" s="2"/>
      <c r="D42" s="2"/>
      <c r="E42" s="2"/>
      <c r="F42" s="10"/>
      <c r="G42" s="2"/>
      <c r="H42" s="11">
        <v>33054193.850000016</v>
      </c>
      <c r="I42" s="11"/>
      <c r="J42" s="11"/>
    </row>
    <row r="43" spans="1:10" ht="15" thickBot="1" x14ac:dyDescent="0.35">
      <c r="A43" s="7" t="s">
        <v>31</v>
      </c>
      <c r="B43" s="2"/>
      <c r="C43" s="2"/>
      <c r="D43" s="2"/>
      <c r="E43" s="2"/>
      <c r="F43" s="12"/>
      <c r="G43" s="2"/>
      <c r="H43" s="20">
        <f>SUM(H41:H42)</f>
        <v>132054929.44</v>
      </c>
      <c r="I43" s="12"/>
      <c r="J43" s="12"/>
    </row>
    <row r="44" spans="1:10" ht="15" thickTop="1" x14ac:dyDescent="0.3">
      <c r="A44" s="21"/>
      <c r="B44" s="2"/>
      <c r="C44" s="2"/>
      <c r="D44" s="2"/>
      <c r="E44" s="2"/>
      <c r="F44" s="2"/>
      <c r="G44" s="12"/>
      <c r="H44" s="12"/>
      <c r="I44" s="12"/>
      <c r="J44" s="12"/>
    </row>
    <row r="45" spans="1:10" x14ac:dyDescent="0.3">
      <c r="A45" s="7"/>
      <c r="B45" s="2"/>
      <c r="C45" s="2"/>
      <c r="D45" s="2"/>
      <c r="E45" s="2"/>
      <c r="F45" s="2"/>
      <c r="G45" s="22"/>
      <c r="H45" s="22"/>
      <c r="I45" s="22"/>
      <c r="J45" s="23"/>
    </row>
    <row r="46" spans="1:10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3">
      <c r="A47" s="24" t="s">
        <v>32</v>
      </c>
      <c r="B47" s="24"/>
      <c r="C47" s="24"/>
      <c r="D47" s="24"/>
      <c r="E47" s="24"/>
      <c r="F47" s="24"/>
      <c r="G47" s="2"/>
      <c r="H47" s="2"/>
      <c r="I47" s="2"/>
      <c r="J47" s="2"/>
    </row>
    <row r="48" spans="1:10" x14ac:dyDescent="0.3">
      <c r="A48" s="24"/>
      <c r="B48" s="24"/>
      <c r="C48" s="24"/>
      <c r="D48" s="24"/>
      <c r="E48" s="24"/>
      <c r="F48" s="24"/>
      <c r="G48" s="2"/>
      <c r="H48" s="2"/>
      <c r="I48" s="2"/>
      <c r="J48" s="2"/>
    </row>
    <row r="49" spans="1:10" x14ac:dyDescent="0.3">
      <c r="A49" s="28" t="s">
        <v>33</v>
      </c>
      <c r="B49" s="28"/>
      <c r="C49" s="28"/>
      <c r="D49" s="25"/>
      <c r="E49" s="28" t="s">
        <v>34</v>
      </c>
      <c r="F49" s="28"/>
      <c r="G49" s="28"/>
      <c r="H49" s="28"/>
      <c r="I49" s="28"/>
      <c r="J49" s="28"/>
    </row>
    <row r="50" spans="1:10" x14ac:dyDescent="0.3">
      <c r="A50" s="26" t="s">
        <v>35</v>
      </c>
      <c r="B50" s="26"/>
      <c r="C50" s="26"/>
      <c r="D50" s="24"/>
      <c r="E50" s="26" t="s">
        <v>36</v>
      </c>
      <c r="F50" s="26"/>
      <c r="G50" s="26"/>
      <c r="H50" s="26"/>
      <c r="I50" s="26"/>
      <c r="J50" s="26"/>
    </row>
  </sheetData>
  <mergeCells count="7">
    <mergeCell ref="A50:C50"/>
    <mergeCell ref="E50:J50"/>
    <mergeCell ref="A4:G4"/>
    <mergeCell ref="A5:G5"/>
    <mergeCell ref="A6:G6"/>
    <mergeCell ref="A49:C49"/>
    <mergeCell ref="E49:J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ASUS-PC</dc:creator>
  <cp:lastModifiedBy>user pc</cp:lastModifiedBy>
  <dcterms:created xsi:type="dcterms:W3CDTF">2020-10-23T04:46:05Z</dcterms:created>
  <dcterms:modified xsi:type="dcterms:W3CDTF">2020-10-28T10:27:09Z</dcterms:modified>
</cp:coreProperties>
</file>