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345" windowWidth="14805" windowHeight="7770"/>
  </bookViews>
  <sheets>
    <sheet name="1st" sheetId="1" r:id="rId1"/>
    <sheet name="2nd" sheetId="2" r:id="rId2"/>
    <sheet name="3rd" sheetId="6" r:id="rId3"/>
    <sheet name="4th" sheetId="7" r:id="rId4"/>
  </sheets>
  <calcPr calcId="162913"/>
</workbook>
</file>

<file path=xl/calcChain.xml><?xml version="1.0" encoding="utf-8"?>
<calcChain xmlns="http://schemas.openxmlformats.org/spreadsheetml/2006/main">
  <c r="F12" i="7" l="1"/>
  <c r="F29" i="7"/>
  <c r="F33" i="7"/>
  <c r="F31" i="7"/>
  <c r="F30" i="7"/>
  <c r="F28" i="7"/>
  <c r="F27" i="7"/>
  <c r="F26" i="7"/>
  <c r="F25" i="7"/>
  <c r="F24" i="7"/>
  <c r="F23" i="7"/>
  <c r="F21" i="7"/>
  <c r="F20" i="7"/>
  <c r="F19" i="7"/>
  <c r="F18" i="7"/>
  <c r="F31" i="6" l="1"/>
  <c r="F29" i="6"/>
  <c r="F28" i="6"/>
  <c r="F27" i="6"/>
  <c r="F26" i="6"/>
  <c r="F25" i="6"/>
  <c r="F24" i="6"/>
  <c r="F23" i="6"/>
  <c r="F22" i="6"/>
  <c r="F20" i="6"/>
  <c r="F19" i="6"/>
  <c r="F18" i="6"/>
  <c r="F17" i="6"/>
  <c r="F32" i="2" l="1"/>
  <c r="F30" i="2"/>
  <c r="F29" i="2"/>
  <c r="F28" i="2"/>
  <c r="F27" i="2"/>
  <c r="F26" i="2"/>
  <c r="F25" i="2"/>
  <c r="F24" i="2"/>
  <c r="F23" i="2"/>
  <c r="F21" i="2"/>
  <c r="F20" i="2"/>
  <c r="F19" i="2"/>
  <c r="F18" i="2"/>
  <c r="F14" i="1" l="1"/>
  <c r="F13" i="1"/>
  <c r="F12" i="1"/>
</calcChain>
</file>

<file path=xl/sharedStrings.xml><?xml version="1.0" encoding="utf-8"?>
<sst xmlns="http://schemas.openxmlformats.org/spreadsheetml/2006/main" count="172" uniqueCount="55">
  <si>
    <t>FDP Form 7 - 20% Component of the IRA Utilization</t>
  </si>
  <si>
    <t>CUYAPO, NUEVA ECIJA</t>
  </si>
  <si>
    <t>Location</t>
  </si>
  <si>
    <t>Total Cost</t>
  </si>
  <si>
    <t>Date Started</t>
  </si>
  <si>
    <t>Target</t>
  </si>
  <si>
    <t>Completion</t>
  </si>
  <si>
    <t>Date</t>
  </si>
  <si>
    <t>Project Status</t>
  </si>
  <si>
    <t>% of</t>
  </si>
  <si>
    <t>Total Cost Incurred</t>
  </si>
  <si>
    <t>to Date</t>
  </si>
  <si>
    <t>No. of</t>
  </si>
  <si>
    <t>Extensions, if</t>
  </si>
  <si>
    <t>Any</t>
  </si>
  <si>
    <t>Remarks</t>
  </si>
  <si>
    <t>Social Development</t>
  </si>
  <si>
    <t>Economic Development</t>
  </si>
  <si>
    <t>Program or Project</t>
  </si>
  <si>
    <t>CAROLINA C. UMIPIG</t>
  </si>
  <si>
    <t>Municipal Budget Officer</t>
  </si>
  <si>
    <t>Local Chief Executive</t>
  </si>
  <si>
    <t>FLORIDA P. ESTEBAN, M.D</t>
  </si>
  <si>
    <t>Road concreting of various brgys.</t>
  </si>
  <si>
    <t xml:space="preserve">        We hereby certify that we have reviewed the contents and hereby attest to the veracity and correctness of the data or information contained in this document.</t>
  </si>
  <si>
    <t>We hereby certify that we have reviewed the contents and hereby attest to the veracity and correctness of the data or information contained in this document.</t>
  </si>
  <si>
    <t xml:space="preserve">    Clean &amp; Green Program</t>
  </si>
  <si>
    <t>Rehab &amp; Dev't. of Mun. Park</t>
  </si>
  <si>
    <t xml:space="preserve">Construction of Solar Powered Potable Water </t>
  </si>
  <si>
    <t xml:space="preserve">   Colosboa</t>
  </si>
  <si>
    <t xml:space="preserve">   Market</t>
  </si>
  <si>
    <t xml:space="preserve">   Sabit (Rest Stop)</t>
  </si>
  <si>
    <t>Amortization to LBP</t>
  </si>
  <si>
    <t>Purchase of Mat. To various brgys.</t>
  </si>
  <si>
    <t>Purchase of Farm Tractor</t>
  </si>
  <si>
    <t>LGU Counterpart Kalit litan SWIP (Baloy)</t>
  </si>
  <si>
    <t xml:space="preserve">   San Antonio</t>
  </si>
  <si>
    <t xml:space="preserve">   Calancuasan Sur (Purok 5 &amp; 6)</t>
  </si>
  <si>
    <t xml:space="preserve">   Tutuloy-Loob</t>
  </si>
  <si>
    <t xml:space="preserve">    Nagcuralan</t>
  </si>
  <si>
    <t xml:space="preserve">    Bambanaba (Sitio Cabangaran)</t>
  </si>
  <si>
    <t xml:space="preserve">   District V</t>
  </si>
  <si>
    <t xml:space="preserve">   Piglisan -Loob</t>
  </si>
  <si>
    <t xml:space="preserve">    Ungab(Sitio Pao)</t>
  </si>
  <si>
    <t>Environmental Dev't.</t>
  </si>
  <si>
    <t>UTILIZATION OF THE 20% COMPONENT OF THE IRA UTILIZATION</t>
  </si>
  <si>
    <t xml:space="preserve"> THIRD QUARTER, CY 2019</t>
  </si>
  <si>
    <t>SECOND QUARTER, CY 2019</t>
  </si>
  <si>
    <t xml:space="preserve">   San Jose to Dist. IV</t>
  </si>
  <si>
    <t>Rehab of Mt.Bulaylay</t>
  </si>
  <si>
    <t xml:space="preserve"> FIRST QUARTER, CY 2020</t>
  </si>
  <si>
    <t>FIRST QUARTER, CY 2020</t>
  </si>
  <si>
    <t>Dev't. of Walkway - Market</t>
  </si>
  <si>
    <t>Road concreting Bonifacio-San Juan</t>
  </si>
  <si>
    <t xml:space="preserve">Road concreting Luna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</si>
</sst>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u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2" fillId="0" borderId="7" xfId="0" applyFont="1" applyBorder="1"/>
    <xf numFmtId="0" fontId="2" fillId="0" borderId="1" xfId="0" applyFont="1" applyBorder="1"/>
    <xf numFmtId="0" fontId="2" fillId="0" borderId="10" xfId="0" applyFont="1" applyBorder="1" applyAlignment="1">
      <alignment horizontal="center"/>
    </xf>
    <xf numFmtId="0" fontId="2" fillId="0" borderId="0" xfId="0" applyFont="1" applyBorder="1"/>
    <xf numFmtId="0" fontId="2" fillId="0" borderId="10" xfId="0" applyFont="1" applyBorder="1"/>
    <xf numFmtId="0" fontId="2" fillId="0" borderId="9" xfId="0" applyFont="1" applyBorder="1" applyAlignment="1">
      <alignment horizontal="center"/>
    </xf>
    <xf numFmtId="0" fontId="2" fillId="0" borderId="3" xfId="0" applyFont="1" applyBorder="1"/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/>
    <xf numFmtId="0" fontId="2" fillId="0" borderId="11" xfId="0" applyFont="1" applyBorder="1"/>
    <xf numFmtId="0" fontId="2" fillId="0" borderId="1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8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0" xfId="0" applyFont="1" applyAlignment="1">
      <alignment horizontal="center"/>
    </xf>
    <xf numFmtId="43" fontId="2" fillId="0" borderId="0" xfId="1" applyFont="1" applyBorder="1"/>
    <xf numFmtId="43" fontId="2" fillId="0" borderId="4" xfId="1" applyFont="1" applyBorder="1"/>
    <xf numFmtId="10" fontId="2" fillId="0" borderId="10" xfId="0" applyNumberFormat="1" applyFont="1" applyBorder="1"/>
    <xf numFmtId="9" fontId="2" fillId="0" borderId="10" xfId="0" applyNumberFormat="1" applyFont="1" applyBorder="1"/>
    <xf numFmtId="43" fontId="2" fillId="0" borderId="10" xfId="1" applyFont="1" applyBorder="1"/>
    <xf numFmtId="43" fontId="2" fillId="0" borderId="0" xfId="1" quotePrefix="1" applyFont="1" applyBorder="1"/>
    <xf numFmtId="9" fontId="2" fillId="0" borderId="10" xfId="2" applyFont="1" applyBorder="1"/>
    <xf numFmtId="43" fontId="2" fillId="0" borderId="0" xfId="1" applyFont="1"/>
    <xf numFmtId="0" fontId="2" fillId="0" borderId="0" xfId="0" applyFont="1" applyBorder="1" applyAlignment="1">
      <alignment horizontal="center"/>
    </xf>
    <xf numFmtId="43" fontId="0" fillId="0" borderId="0" xfId="1" applyFont="1"/>
    <xf numFmtId="0" fontId="0" fillId="0" borderId="0" xfId="0" applyFont="1" applyBorder="1" applyAlignment="1"/>
    <xf numFmtId="0" fontId="0" fillId="0" borderId="10" xfId="0" applyFont="1" applyBorder="1" applyAlignment="1"/>
    <xf numFmtId="43" fontId="0" fillId="0" borderId="0" xfId="1" applyFont="1" applyBorder="1" applyAlignment="1"/>
    <xf numFmtId="0" fontId="3" fillId="0" borderId="10" xfId="0" applyFont="1" applyBorder="1" applyAlignment="1"/>
    <xf numFmtId="0" fontId="2" fillId="0" borderId="10" xfId="0" applyFont="1" applyFill="1" applyBorder="1"/>
    <xf numFmtId="0" fontId="4" fillId="0" borderId="9" xfId="0" applyFont="1" applyBorder="1"/>
    <xf numFmtId="0" fontId="4" fillId="0" borderId="10" xfId="0" applyFont="1" applyBorder="1"/>
    <xf numFmtId="0" fontId="4" fillId="0" borderId="4" xfId="0" applyFont="1" applyBorder="1"/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workbookViewId="0">
      <selection activeCell="E23" sqref="E23"/>
    </sheetView>
  </sheetViews>
  <sheetFormatPr defaultRowHeight="15" x14ac:dyDescent="0.25"/>
  <cols>
    <col min="1" max="1" width="37.7109375" customWidth="1"/>
    <col min="2" max="2" width="8.7109375" customWidth="1"/>
    <col min="3" max="3" width="13.28515625" customWidth="1"/>
    <col min="4" max="4" width="9.85546875" customWidth="1"/>
    <col min="5" max="5" width="11.140625" customWidth="1"/>
    <col min="6" max="6" width="11" customWidth="1"/>
    <col min="7" max="7" width="15.140625" customWidth="1"/>
    <col min="8" max="8" width="12" customWidth="1"/>
  </cols>
  <sheetData>
    <row r="1" spans="1:9" x14ac:dyDescent="0.3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x14ac:dyDescent="0.3">
      <c r="A2" s="1"/>
      <c r="B2" s="1"/>
      <c r="C2" s="1"/>
      <c r="D2" s="1"/>
      <c r="E2" s="1"/>
      <c r="F2" s="1"/>
      <c r="G2" s="1"/>
      <c r="H2" s="1"/>
      <c r="I2" s="1"/>
    </row>
    <row r="3" spans="1:9" x14ac:dyDescent="0.3">
      <c r="A3" s="41" t="s">
        <v>45</v>
      </c>
      <c r="B3" s="41"/>
      <c r="C3" s="41"/>
      <c r="D3" s="41"/>
      <c r="E3" s="41"/>
      <c r="F3" s="41"/>
      <c r="G3" s="41"/>
      <c r="H3" s="41"/>
      <c r="I3" s="41"/>
    </row>
    <row r="4" spans="1:9" x14ac:dyDescent="0.3">
      <c r="A4" s="41" t="s">
        <v>51</v>
      </c>
      <c r="B4" s="41"/>
      <c r="C4" s="41"/>
      <c r="D4" s="41"/>
      <c r="E4" s="41"/>
      <c r="F4" s="41"/>
      <c r="G4" s="41"/>
      <c r="H4" s="41"/>
      <c r="I4" s="41"/>
    </row>
    <row r="5" spans="1:9" x14ac:dyDescent="0.3">
      <c r="A5" s="1"/>
      <c r="B5" s="1"/>
      <c r="C5" s="1"/>
      <c r="D5" s="1"/>
      <c r="E5" s="1"/>
      <c r="F5" s="1"/>
      <c r="G5" s="1"/>
      <c r="H5" s="1"/>
      <c r="I5" s="1"/>
    </row>
    <row r="6" spans="1:9" x14ac:dyDescent="0.3">
      <c r="A6" s="1" t="s">
        <v>1</v>
      </c>
      <c r="B6" s="1"/>
      <c r="C6" s="1"/>
      <c r="D6" s="1"/>
      <c r="E6" s="1"/>
      <c r="F6" s="1"/>
      <c r="G6" s="1"/>
      <c r="H6" s="1"/>
      <c r="I6" s="1"/>
    </row>
    <row r="7" spans="1:9" x14ac:dyDescent="0.3">
      <c r="A7" s="1"/>
      <c r="B7" s="2"/>
      <c r="C7" s="2"/>
      <c r="D7" s="2"/>
      <c r="E7" s="1"/>
      <c r="F7" s="1"/>
      <c r="G7" s="1"/>
      <c r="H7" s="1"/>
      <c r="I7" s="1"/>
    </row>
    <row r="8" spans="1:9" x14ac:dyDescent="0.3">
      <c r="A8" s="3"/>
      <c r="B8" s="4"/>
      <c r="C8" s="5"/>
      <c r="D8" s="6"/>
      <c r="E8" s="7" t="s">
        <v>5</v>
      </c>
      <c r="F8" s="40" t="s">
        <v>8</v>
      </c>
      <c r="G8" s="40"/>
      <c r="H8" s="7" t="s">
        <v>12</v>
      </c>
      <c r="I8" s="8"/>
    </row>
    <row r="9" spans="1:9" x14ac:dyDescent="0.3">
      <c r="A9" s="9" t="s">
        <v>18</v>
      </c>
      <c r="B9" s="4" t="s">
        <v>2</v>
      </c>
      <c r="C9" s="30" t="s">
        <v>3</v>
      </c>
      <c r="D9" s="6" t="s">
        <v>4</v>
      </c>
      <c r="E9" s="4" t="s">
        <v>6</v>
      </c>
      <c r="F9" s="10" t="s">
        <v>9</v>
      </c>
      <c r="G9" s="11" t="s">
        <v>10</v>
      </c>
      <c r="H9" s="4" t="s">
        <v>13</v>
      </c>
      <c r="I9" s="12" t="s">
        <v>15</v>
      </c>
    </row>
    <row r="10" spans="1:9" x14ac:dyDescent="0.3">
      <c r="A10" s="13"/>
      <c r="B10" s="14"/>
      <c r="C10" s="2"/>
      <c r="D10" s="14"/>
      <c r="E10" s="15" t="s">
        <v>7</v>
      </c>
      <c r="F10" s="16" t="s">
        <v>6</v>
      </c>
      <c r="G10" s="17" t="s">
        <v>11</v>
      </c>
      <c r="H10" s="15" t="s">
        <v>14</v>
      </c>
      <c r="I10" s="18"/>
    </row>
    <row r="11" spans="1:9" x14ac:dyDescent="0.3">
      <c r="A11" s="39" t="s">
        <v>17</v>
      </c>
      <c r="B11" s="6"/>
      <c r="C11" s="22"/>
      <c r="D11" s="6"/>
      <c r="E11" s="5"/>
      <c r="F11" s="6"/>
      <c r="G11" s="19"/>
      <c r="H11" s="6"/>
      <c r="I11" s="20"/>
    </row>
    <row r="12" spans="1:9" x14ac:dyDescent="0.3">
      <c r="A12" s="19" t="s">
        <v>52</v>
      </c>
      <c r="B12" s="6"/>
      <c r="C12" s="22">
        <v>3000000</v>
      </c>
      <c r="D12" s="6"/>
      <c r="E12" s="22"/>
      <c r="F12" s="28">
        <f>G12/C12</f>
        <v>0.99869411333333324</v>
      </c>
      <c r="G12" s="22">
        <v>2996082.34</v>
      </c>
      <c r="H12" s="6"/>
      <c r="I12" s="20"/>
    </row>
    <row r="13" spans="1:9" x14ac:dyDescent="0.3">
      <c r="A13" s="19" t="s">
        <v>53</v>
      </c>
      <c r="B13" s="6"/>
      <c r="C13" s="22">
        <v>2200000</v>
      </c>
      <c r="D13" s="6"/>
      <c r="E13" s="22"/>
      <c r="F13" s="28">
        <f>G13/C13</f>
        <v>0.49961064090909085</v>
      </c>
      <c r="G13" s="22">
        <v>1099143.4099999999</v>
      </c>
      <c r="H13" s="6"/>
      <c r="I13" s="20"/>
    </row>
    <row r="14" spans="1:9" x14ac:dyDescent="0.3">
      <c r="A14" s="19" t="s">
        <v>54</v>
      </c>
      <c r="B14" s="6"/>
      <c r="C14" s="22">
        <v>2000000</v>
      </c>
      <c r="D14" s="6"/>
      <c r="E14" s="22"/>
      <c r="F14" s="28">
        <f>G14/C14</f>
        <v>0.99919679000000006</v>
      </c>
      <c r="G14" s="22">
        <v>1998393.58</v>
      </c>
      <c r="H14" s="6"/>
      <c r="I14" s="20"/>
    </row>
    <row r="15" spans="1:9" x14ac:dyDescent="0.3">
      <c r="A15" s="19"/>
      <c r="B15" s="6"/>
      <c r="C15" s="22"/>
      <c r="D15" s="6"/>
      <c r="E15" s="5"/>
      <c r="F15" s="25"/>
      <c r="G15" s="23"/>
      <c r="H15" s="6"/>
      <c r="I15" s="20"/>
    </row>
    <row r="16" spans="1:9" x14ac:dyDescent="0.3">
      <c r="A16" s="13"/>
      <c r="B16" s="14"/>
      <c r="C16" s="2"/>
      <c r="D16" s="14"/>
      <c r="E16" s="2"/>
      <c r="F16" s="14"/>
      <c r="G16" s="13"/>
      <c r="H16" s="14"/>
      <c r="I16" s="18"/>
    </row>
    <row r="17" spans="1:9" x14ac:dyDescent="0.3">
      <c r="A17" s="1"/>
      <c r="B17" s="1"/>
      <c r="C17" s="1"/>
      <c r="D17" s="1"/>
      <c r="E17" s="1"/>
      <c r="F17" s="1"/>
      <c r="G17" s="1"/>
      <c r="H17" s="1"/>
      <c r="I17" s="1"/>
    </row>
    <row r="18" spans="1:9" x14ac:dyDescent="0.3">
      <c r="A18" s="1" t="s">
        <v>25</v>
      </c>
      <c r="B18" s="1"/>
      <c r="C18" s="1"/>
      <c r="D18" s="1"/>
      <c r="E18" s="1"/>
      <c r="F18" s="1"/>
      <c r="G18" s="1"/>
      <c r="H18" s="1"/>
      <c r="I18" s="1"/>
    </row>
    <row r="19" spans="1:9" x14ac:dyDescent="0.3">
      <c r="A19" s="1"/>
      <c r="B19" s="1"/>
      <c r="C19" s="1"/>
      <c r="D19" s="1"/>
      <c r="E19" s="1"/>
      <c r="F19" s="1"/>
      <c r="G19" s="1"/>
      <c r="H19" s="1"/>
      <c r="I19" s="1"/>
    </row>
    <row r="20" spans="1:9" x14ac:dyDescent="0.3">
      <c r="A20" s="1"/>
      <c r="B20" s="1"/>
      <c r="C20" s="1"/>
      <c r="D20" s="1"/>
      <c r="E20" s="1"/>
      <c r="F20" s="1"/>
      <c r="G20" s="1"/>
      <c r="H20" s="1"/>
      <c r="I20" s="1"/>
    </row>
    <row r="21" spans="1:9" x14ac:dyDescent="0.3">
      <c r="A21" s="21" t="s">
        <v>19</v>
      </c>
      <c r="B21" s="1"/>
      <c r="C21" s="1"/>
      <c r="D21" s="1"/>
      <c r="E21" s="1"/>
      <c r="F21" s="1"/>
      <c r="G21" s="41" t="s">
        <v>22</v>
      </c>
      <c r="H21" s="41"/>
      <c r="I21" s="1"/>
    </row>
    <row r="22" spans="1:9" x14ac:dyDescent="0.3">
      <c r="A22" s="21" t="s">
        <v>20</v>
      </c>
      <c r="B22" s="1"/>
      <c r="C22" s="1"/>
      <c r="D22" s="1"/>
      <c r="E22" s="1"/>
      <c r="F22" s="1"/>
      <c r="G22" s="41" t="s">
        <v>21</v>
      </c>
      <c r="H22" s="41"/>
      <c r="I22" s="1"/>
    </row>
  </sheetData>
  <mergeCells count="5">
    <mergeCell ref="F8:G8"/>
    <mergeCell ref="A3:I3"/>
    <mergeCell ref="A4:I4"/>
    <mergeCell ref="G21:H21"/>
    <mergeCell ref="G22:H22"/>
  </mergeCells>
  <pageMargins left="0.45" right="0.45" top="0" bottom="0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opLeftCell="A7" workbookViewId="0">
      <selection activeCell="A5" sqref="A5"/>
    </sheetView>
  </sheetViews>
  <sheetFormatPr defaultRowHeight="15" x14ac:dyDescent="0.25"/>
  <cols>
    <col min="1" max="1" width="29.7109375" customWidth="1"/>
    <col min="2" max="2" width="11.7109375" customWidth="1"/>
    <col min="3" max="3" width="12.85546875" customWidth="1"/>
    <col min="4" max="4" width="10.28515625" customWidth="1"/>
    <col min="5" max="5" width="10.42578125" customWidth="1"/>
    <col min="6" max="6" width="9.42578125" customWidth="1"/>
    <col min="7" max="7" width="15.5703125" customWidth="1"/>
    <col min="8" max="8" width="12.28515625" customWidth="1"/>
    <col min="9" max="9" width="10.5703125" customWidth="1"/>
  </cols>
  <sheetData>
    <row r="1" spans="1:9" ht="14.45" x14ac:dyDescent="0.3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4.45" x14ac:dyDescent="0.3">
      <c r="A2" s="1"/>
      <c r="B2" s="1"/>
      <c r="C2" s="1"/>
      <c r="D2" s="1"/>
      <c r="E2" s="1"/>
      <c r="F2" s="1"/>
      <c r="G2" s="1"/>
      <c r="H2" s="1"/>
      <c r="I2" s="1"/>
    </row>
    <row r="3" spans="1:9" ht="14.45" x14ac:dyDescent="0.3">
      <c r="A3" s="41" t="s">
        <v>45</v>
      </c>
      <c r="B3" s="41"/>
      <c r="C3" s="41"/>
      <c r="D3" s="41"/>
      <c r="E3" s="41"/>
      <c r="F3" s="41"/>
      <c r="G3" s="41"/>
      <c r="H3" s="41"/>
      <c r="I3" s="41"/>
    </row>
    <row r="4" spans="1:9" ht="14.45" x14ac:dyDescent="0.3">
      <c r="A4" s="41" t="s">
        <v>47</v>
      </c>
      <c r="B4" s="41"/>
      <c r="C4" s="41"/>
      <c r="D4" s="41"/>
      <c r="E4" s="41"/>
      <c r="F4" s="41"/>
      <c r="G4" s="41"/>
      <c r="H4" s="41"/>
      <c r="I4" s="41"/>
    </row>
    <row r="5" spans="1:9" ht="14.45" x14ac:dyDescent="0.3">
      <c r="A5" s="1"/>
      <c r="B5" s="1"/>
      <c r="C5" s="1"/>
      <c r="D5" s="1"/>
      <c r="E5" s="1"/>
      <c r="F5" s="1"/>
      <c r="G5" s="1"/>
      <c r="H5" s="1"/>
      <c r="I5" s="1"/>
    </row>
    <row r="6" spans="1:9" ht="14.45" x14ac:dyDescent="0.3">
      <c r="A6" s="1" t="s">
        <v>1</v>
      </c>
      <c r="B6" s="1"/>
      <c r="C6" s="1"/>
      <c r="D6" s="1"/>
      <c r="E6" s="1"/>
      <c r="F6" s="1"/>
      <c r="G6" s="1"/>
      <c r="H6" s="1"/>
      <c r="I6" s="1"/>
    </row>
    <row r="7" spans="1:9" ht="14.45" x14ac:dyDescent="0.3">
      <c r="A7" s="1"/>
      <c r="B7" s="2"/>
      <c r="C7" s="2"/>
      <c r="D7" s="2"/>
      <c r="E7" s="1"/>
      <c r="F7" s="1"/>
      <c r="G7" s="1"/>
      <c r="H7" s="1"/>
      <c r="I7" s="1"/>
    </row>
    <row r="8" spans="1:9" ht="14.45" x14ac:dyDescent="0.3">
      <c r="A8" s="3"/>
      <c r="B8" s="4"/>
      <c r="C8" s="5"/>
      <c r="D8" s="6"/>
      <c r="E8" s="7" t="s">
        <v>5</v>
      </c>
      <c r="F8" s="40" t="s">
        <v>8</v>
      </c>
      <c r="G8" s="40"/>
      <c r="H8" s="7" t="s">
        <v>12</v>
      </c>
      <c r="I8" s="8"/>
    </row>
    <row r="9" spans="1:9" ht="14.45" x14ac:dyDescent="0.3">
      <c r="A9" s="9" t="s">
        <v>18</v>
      </c>
      <c r="B9" s="4" t="s">
        <v>2</v>
      </c>
      <c r="C9" s="5" t="s">
        <v>3</v>
      </c>
      <c r="D9" s="6" t="s">
        <v>4</v>
      </c>
      <c r="E9" s="4" t="s">
        <v>6</v>
      </c>
      <c r="F9" s="10" t="s">
        <v>9</v>
      </c>
      <c r="G9" s="11" t="s">
        <v>10</v>
      </c>
      <c r="H9" s="4" t="s">
        <v>13</v>
      </c>
      <c r="I9" s="12" t="s">
        <v>15</v>
      </c>
    </row>
    <row r="10" spans="1:9" ht="14.45" x14ac:dyDescent="0.3">
      <c r="A10" s="13"/>
      <c r="B10" s="14"/>
      <c r="C10" s="2"/>
      <c r="D10" s="14"/>
      <c r="E10" s="15" t="s">
        <v>7</v>
      </c>
      <c r="F10" s="16" t="s">
        <v>6</v>
      </c>
      <c r="G10" s="17" t="s">
        <v>11</v>
      </c>
      <c r="H10" s="15" t="s">
        <v>14</v>
      </c>
      <c r="I10" s="18"/>
    </row>
    <row r="11" spans="1:9" ht="14.45" x14ac:dyDescent="0.3">
      <c r="A11" s="37" t="s">
        <v>16</v>
      </c>
      <c r="B11" s="6"/>
      <c r="C11" s="5"/>
      <c r="D11" s="6"/>
      <c r="E11" s="5"/>
      <c r="F11" s="6"/>
      <c r="G11" s="19"/>
      <c r="H11" s="6"/>
      <c r="I11" s="20"/>
    </row>
    <row r="12" spans="1:9" ht="14.45" x14ac:dyDescent="0.3">
      <c r="A12" s="6" t="s">
        <v>27</v>
      </c>
      <c r="B12" s="6"/>
      <c r="C12" s="22">
        <v>3000000</v>
      </c>
      <c r="D12" s="6"/>
      <c r="E12" s="5"/>
      <c r="F12" s="24">
        <v>1</v>
      </c>
      <c r="G12" s="29">
        <v>3000000</v>
      </c>
      <c r="H12" s="6"/>
      <c r="I12" s="20"/>
    </row>
    <row r="13" spans="1:9" ht="14.45" x14ac:dyDescent="0.3">
      <c r="A13" s="35" t="s">
        <v>28</v>
      </c>
      <c r="B13" s="33"/>
      <c r="C13" s="32"/>
      <c r="D13" s="33"/>
      <c r="E13" s="32"/>
      <c r="F13" s="33"/>
      <c r="G13" s="29"/>
      <c r="H13" s="6"/>
      <c r="I13" s="20"/>
    </row>
    <row r="14" spans="1:9" ht="14.45" x14ac:dyDescent="0.3">
      <c r="A14" s="35" t="s">
        <v>31</v>
      </c>
      <c r="B14" s="33"/>
      <c r="C14" s="34">
        <v>1000000</v>
      </c>
      <c r="D14" s="33"/>
      <c r="E14" s="32"/>
      <c r="F14" s="24">
        <v>1</v>
      </c>
      <c r="G14" s="34">
        <v>1000000</v>
      </c>
      <c r="H14" s="6"/>
      <c r="I14" s="20"/>
    </row>
    <row r="15" spans="1:9" ht="14.45" x14ac:dyDescent="0.3">
      <c r="A15" s="35" t="s">
        <v>29</v>
      </c>
      <c r="B15" s="33"/>
      <c r="C15" s="34">
        <v>2000000</v>
      </c>
      <c r="D15" s="33"/>
      <c r="E15" s="32"/>
      <c r="F15" s="24">
        <v>1</v>
      </c>
      <c r="G15" s="34">
        <v>2000000</v>
      </c>
      <c r="H15" s="6"/>
      <c r="I15" s="20"/>
    </row>
    <row r="16" spans="1:9" ht="14.45" x14ac:dyDescent="0.3">
      <c r="A16" s="35" t="s">
        <v>30</v>
      </c>
      <c r="B16" s="33"/>
      <c r="C16" s="34">
        <v>3000000</v>
      </c>
      <c r="D16" s="33"/>
      <c r="E16" s="32"/>
      <c r="F16" s="24">
        <v>1</v>
      </c>
      <c r="G16" s="34">
        <v>3000000</v>
      </c>
      <c r="H16" s="6"/>
      <c r="I16" s="20"/>
    </row>
    <row r="17" spans="1:9" ht="14.45" x14ac:dyDescent="0.3">
      <c r="A17" s="38" t="s">
        <v>17</v>
      </c>
      <c r="B17" s="6"/>
      <c r="C17" s="22"/>
      <c r="D17" s="6"/>
      <c r="E17" s="5"/>
      <c r="F17" s="6"/>
      <c r="G17" s="19"/>
      <c r="H17" s="6"/>
      <c r="I17" s="20"/>
    </row>
    <row r="18" spans="1:9" ht="14.45" x14ac:dyDescent="0.3">
      <c r="A18" s="6" t="s">
        <v>32</v>
      </c>
      <c r="B18" s="6"/>
      <c r="C18" s="22">
        <v>3500000</v>
      </c>
      <c r="D18" s="6"/>
      <c r="E18" s="22"/>
      <c r="F18" s="28">
        <f>G18/C18</f>
        <v>0.53737403714285714</v>
      </c>
      <c r="G18" s="22">
        <v>1880809.13</v>
      </c>
      <c r="H18" s="6"/>
      <c r="I18" s="20"/>
    </row>
    <row r="19" spans="1:9" ht="14.45" x14ac:dyDescent="0.3">
      <c r="A19" s="6" t="s">
        <v>33</v>
      </c>
      <c r="B19" s="6"/>
      <c r="C19" s="22">
        <v>2000000</v>
      </c>
      <c r="D19" s="6"/>
      <c r="E19" s="22"/>
      <c r="F19" s="28">
        <f>G19/C19</f>
        <v>0.14743249999999999</v>
      </c>
      <c r="G19" s="22">
        <v>294865</v>
      </c>
      <c r="H19" s="6"/>
      <c r="I19" s="20"/>
    </row>
    <row r="20" spans="1:9" ht="14.45" x14ac:dyDescent="0.3">
      <c r="A20" s="6" t="s">
        <v>34</v>
      </c>
      <c r="B20" s="6"/>
      <c r="C20" s="22">
        <v>1000000</v>
      </c>
      <c r="D20" s="6"/>
      <c r="E20" s="22"/>
      <c r="F20" s="28">
        <f>G20/C20</f>
        <v>1</v>
      </c>
      <c r="G20" s="22">
        <v>1000000</v>
      </c>
      <c r="H20" s="6"/>
      <c r="I20" s="20"/>
    </row>
    <row r="21" spans="1:9" ht="14.45" x14ac:dyDescent="0.3">
      <c r="A21" s="6" t="s">
        <v>35</v>
      </c>
      <c r="B21" s="6"/>
      <c r="C21" s="22">
        <v>1200000</v>
      </c>
      <c r="D21" s="6"/>
      <c r="E21" s="22"/>
      <c r="F21" s="28">
        <f>G21/C21</f>
        <v>1</v>
      </c>
      <c r="G21" s="22">
        <v>1200000</v>
      </c>
      <c r="H21" s="6"/>
      <c r="I21" s="20"/>
    </row>
    <row r="22" spans="1:9" ht="14.45" x14ac:dyDescent="0.3">
      <c r="A22" s="6" t="s">
        <v>23</v>
      </c>
      <c r="B22" s="6"/>
      <c r="C22" s="22"/>
      <c r="D22" s="26"/>
      <c r="E22" s="27"/>
      <c r="F22" s="26"/>
      <c r="G22" s="22"/>
      <c r="H22" s="6"/>
      <c r="I22" s="20"/>
    </row>
    <row r="23" spans="1:9" ht="14.45" x14ac:dyDescent="0.3">
      <c r="A23" s="6" t="s">
        <v>36</v>
      </c>
      <c r="B23" s="6"/>
      <c r="C23" s="22">
        <v>3000000</v>
      </c>
      <c r="D23" s="26"/>
      <c r="E23" s="27"/>
      <c r="F23" s="28">
        <f t="shared" ref="F23:F32" si="0">G23/C23</f>
        <v>1</v>
      </c>
      <c r="G23" s="22">
        <v>3000000</v>
      </c>
      <c r="H23" s="6"/>
      <c r="I23" s="20"/>
    </row>
    <row r="24" spans="1:9" ht="14.45" x14ac:dyDescent="0.3">
      <c r="A24" s="6" t="s">
        <v>37</v>
      </c>
      <c r="B24" s="6"/>
      <c r="C24" s="22">
        <v>2000000</v>
      </c>
      <c r="D24" s="26"/>
      <c r="E24" s="27"/>
      <c r="F24" s="28">
        <f t="shared" si="0"/>
        <v>1</v>
      </c>
      <c r="G24" s="22">
        <v>2000000</v>
      </c>
      <c r="H24" s="6"/>
      <c r="I24" s="20"/>
    </row>
    <row r="25" spans="1:9" ht="14.45" x14ac:dyDescent="0.3">
      <c r="A25" s="6" t="s">
        <v>38</v>
      </c>
      <c r="B25" s="6"/>
      <c r="C25" s="22">
        <v>4000000</v>
      </c>
      <c r="D25" s="26"/>
      <c r="E25" s="27"/>
      <c r="F25" s="28">
        <f t="shared" si="0"/>
        <v>1</v>
      </c>
      <c r="G25" s="22">
        <v>4000000</v>
      </c>
      <c r="H25" s="6"/>
      <c r="I25" s="20"/>
    </row>
    <row r="26" spans="1:9" ht="14.45" x14ac:dyDescent="0.3">
      <c r="A26" s="6" t="s">
        <v>39</v>
      </c>
      <c r="B26" s="6"/>
      <c r="C26" s="22">
        <v>2000000</v>
      </c>
      <c r="D26" s="26"/>
      <c r="E26" s="27"/>
      <c r="F26" s="28">
        <f t="shared" si="0"/>
        <v>1</v>
      </c>
      <c r="G26" s="22">
        <v>2000000</v>
      </c>
      <c r="H26" s="6"/>
      <c r="I26" s="20"/>
    </row>
    <row r="27" spans="1:9" ht="14.45" x14ac:dyDescent="0.3">
      <c r="A27" s="6" t="s">
        <v>40</v>
      </c>
      <c r="B27" s="6"/>
      <c r="C27" s="22">
        <v>2000000</v>
      </c>
      <c r="D27" s="26"/>
      <c r="E27" s="27"/>
      <c r="F27" s="28">
        <f t="shared" si="0"/>
        <v>1</v>
      </c>
      <c r="G27" s="22">
        <v>2000000</v>
      </c>
      <c r="H27" s="6"/>
      <c r="I27" s="20"/>
    </row>
    <row r="28" spans="1:9" ht="14.45" x14ac:dyDescent="0.3">
      <c r="A28" s="36" t="s">
        <v>41</v>
      </c>
      <c r="B28" s="6"/>
      <c r="C28" s="22">
        <v>800000</v>
      </c>
      <c r="D28" s="6"/>
      <c r="E28" s="5"/>
      <c r="F28" s="28">
        <f t="shared" si="0"/>
        <v>1</v>
      </c>
      <c r="G28" s="22">
        <v>800000</v>
      </c>
      <c r="H28" s="6"/>
      <c r="I28" s="20"/>
    </row>
    <row r="29" spans="1:9" ht="14.45" x14ac:dyDescent="0.3">
      <c r="A29" s="6" t="s">
        <v>42</v>
      </c>
      <c r="B29" s="6"/>
      <c r="C29" s="22">
        <v>2800000</v>
      </c>
      <c r="D29" s="6"/>
      <c r="E29" s="5"/>
      <c r="F29" s="28">
        <f t="shared" si="0"/>
        <v>1</v>
      </c>
      <c r="G29" s="22">
        <v>2800000</v>
      </c>
      <c r="H29" s="6"/>
      <c r="I29" s="20"/>
    </row>
    <row r="30" spans="1:9" x14ac:dyDescent="0.25">
      <c r="A30" s="6" t="s">
        <v>43</v>
      </c>
      <c r="B30" s="6"/>
      <c r="C30" s="22">
        <v>1000000</v>
      </c>
      <c r="D30" s="6"/>
      <c r="E30" s="5"/>
      <c r="F30" s="28">
        <f t="shared" si="0"/>
        <v>1</v>
      </c>
      <c r="G30" s="22">
        <v>1000000</v>
      </c>
      <c r="H30" s="6"/>
      <c r="I30" s="20"/>
    </row>
    <row r="31" spans="1:9" x14ac:dyDescent="0.25">
      <c r="A31" s="38" t="s">
        <v>44</v>
      </c>
      <c r="B31" s="6"/>
      <c r="C31" s="22"/>
      <c r="D31" s="6"/>
      <c r="E31" s="5"/>
      <c r="F31" s="25"/>
      <c r="G31" s="22"/>
      <c r="H31" s="6"/>
      <c r="I31" s="20"/>
    </row>
    <row r="32" spans="1:9" x14ac:dyDescent="0.25">
      <c r="A32" s="6" t="s">
        <v>26</v>
      </c>
      <c r="B32" s="6"/>
      <c r="C32" s="22">
        <v>413257</v>
      </c>
      <c r="D32" s="6"/>
      <c r="E32" s="5"/>
      <c r="F32" s="28">
        <f t="shared" si="0"/>
        <v>0.32134966860815423</v>
      </c>
      <c r="G32" s="22">
        <v>132800</v>
      </c>
      <c r="H32" s="6"/>
      <c r="I32" s="20"/>
    </row>
    <row r="33" spans="1:9" x14ac:dyDescent="0.25">
      <c r="A33" s="14"/>
      <c r="B33" s="14"/>
      <c r="C33" s="2"/>
      <c r="D33" s="14"/>
      <c r="E33" s="2"/>
      <c r="F33" s="14"/>
      <c r="G33" s="13"/>
      <c r="H33" s="14"/>
      <c r="I33" s="18"/>
    </row>
    <row r="34" spans="1:9" x14ac:dyDescent="0.25">
      <c r="A34" s="1" t="s">
        <v>24</v>
      </c>
      <c r="B34" s="1"/>
      <c r="C34" s="1"/>
      <c r="D34" s="1"/>
      <c r="E34" s="1"/>
      <c r="F34" s="1"/>
      <c r="G34" s="1"/>
      <c r="H34" s="1"/>
      <c r="I34" s="1"/>
    </row>
    <row r="35" spans="1:9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25">
      <c r="A37" s="41" t="s">
        <v>19</v>
      </c>
      <c r="B37" s="41"/>
      <c r="C37" s="1"/>
      <c r="D37" s="1"/>
      <c r="E37" s="1"/>
      <c r="F37" s="1"/>
      <c r="G37" s="41" t="s">
        <v>22</v>
      </c>
      <c r="H37" s="41"/>
      <c r="I37" s="1"/>
    </row>
    <row r="38" spans="1:9" x14ac:dyDescent="0.25">
      <c r="A38" s="41" t="s">
        <v>20</v>
      </c>
      <c r="B38" s="41"/>
      <c r="C38" s="1"/>
      <c r="D38" s="1"/>
      <c r="E38" s="1"/>
      <c r="F38" s="1"/>
      <c r="G38" s="41" t="s">
        <v>21</v>
      </c>
      <c r="H38" s="41"/>
      <c r="I38" s="1"/>
    </row>
  </sheetData>
  <mergeCells count="7">
    <mergeCell ref="A4:I4"/>
    <mergeCell ref="F8:G8"/>
    <mergeCell ref="G37:H37"/>
    <mergeCell ref="G38:H38"/>
    <mergeCell ref="A3:I3"/>
    <mergeCell ref="A37:B37"/>
    <mergeCell ref="A38:B38"/>
  </mergeCells>
  <pageMargins left="0.7" right="0.7" top="0.25" bottom="0.25" header="0.3" footer="0.3"/>
  <pageSetup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workbookViewId="0">
      <selection sqref="A1:I37"/>
    </sheetView>
  </sheetViews>
  <sheetFormatPr defaultRowHeight="15" x14ac:dyDescent="0.25"/>
  <cols>
    <col min="1" max="1" width="39.85546875" customWidth="1"/>
    <col min="2" max="2" width="9.85546875" customWidth="1"/>
    <col min="3" max="3" width="13" customWidth="1"/>
    <col min="4" max="4" width="10.28515625" customWidth="1"/>
    <col min="5" max="5" width="9.140625" customWidth="1"/>
    <col min="7" max="7" width="15" customWidth="1"/>
    <col min="8" max="8" width="11.140625" customWidth="1"/>
  </cols>
  <sheetData>
    <row r="1" spans="1:9" ht="14.45" x14ac:dyDescent="0.3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4.45" x14ac:dyDescent="0.3">
      <c r="A2" s="41" t="s">
        <v>45</v>
      </c>
      <c r="B2" s="41"/>
      <c r="C2" s="41"/>
      <c r="D2" s="41"/>
      <c r="E2" s="41"/>
      <c r="F2" s="41"/>
      <c r="G2" s="41"/>
      <c r="H2" s="41"/>
      <c r="I2" s="41"/>
    </row>
    <row r="3" spans="1:9" ht="14.45" x14ac:dyDescent="0.3">
      <c r="A3" s="41" t="s">
        <v>46</v>
      </c>
      <c r="B3" s="41"/>
      <c r="C3" s="41"/>
      <c r="D3" s="41"/>
      <c r="E3" s="41"/>
      <c r="F3" s="41"/>
      <c r="G3" s="41"/>
      <c r="H3" s="41"/>
      <c r="I3" s="41"/>
    </row>
    <row r="4" spans="1:9" ht="14.45" x14ac:dyDescent="0.3">
      <c r="A4" s="1"/>
      <c r="B4" s="1"/>
      <c r="C4" s="1"/>
      <c r="D4" s="1"/>
      <c r="E4" s="1"/>
      <c r="F4" s="1"/>
      <c r="G4" s="1"/>
      <c r="H4" s="1"/>
      <c r="I4" s="1"/>
    </row>
    <row r="5" spans="1:9" ht="14.45" x14ac:dyDescent="0.3">
      <c r="A5" s="1" t="s">
        <v>1</v>
      </c>
      <c r="B5" s="1"/>
      <c r="C5" s="1"/>
      <c r="D5" s="1"/>
      <c r="E5" s="1"/>
      <c r="F5" s="1"/>
      <c r="G5" s="1"/>
      <c r="H5" s="1"/>
      <c r="I5" s="1"/>
    </row>
    <row r="6" spans="1:9" ht="14.45" x14ac:dyDescent="0.3">
      <c r="A6" s="1"/>
      <c r="B6" s="2"/>
      <c r="C6" s="2"/>
      <c r="D6" s="2"/>
      <c r="E6" s="1"/>
      <c r="F6" s="1"/>
      <c r="G6" s="1"/>
      <c r="H6" s="1"/>
      <c r="I6" s="1"/>
    </row>
    <row r="7" spans="1:9" ht="14.45" x14ac:dyDescent="0.3">
      <c r="A7" s="3"/>
      <c r="B7" s="4"/>
      <c r="C7" s="5"/>
      <c r="D7" s="6"/>
      <c r="E7" s="7" t="s">
        <v>5</v>
      </c>
      <c r="F7" s="40" t="s">
        <v>8</v>
      </c>
      <c r="G7" s="40"/>
      <c r="H7" s="7" t="s">
        <v>12</v>
      </c>
      <c r="I7" s="8"/>
    </row>
    <row r="8" spans="1:9" ht="14.45" x14ac:dyDescent="0.3">
      <c r="A8" s="9" t="s">
        <v>18</v>
      </c>
      <c r="B8" s="4" t="s">
        <v>2</v>
      </c>
      <c r="C8" s="30" t="s">
        <v>3</v>
      </c>
      <c r="D8" s="6" t="s">
        <v>4</v>
      </c>
      <c r="E8" s="4" t="s">
        <v>6</v>
      </c>
      <c r="F8" s="10" t="s">
        <v>9</v>
      </c>
      <c r="G8" s="11" t="s">
        <v>10</v>
      </c>
      <c r="H8" s="4" t="s">
        <v>13</v>
      </c>
      <c r="I8" s="12" t="s">
        <v>15</v>
      </c>
    </row>
    <row r="9" spans="1:9" ht="14.45" x14ac:dyDescent="0.3">
      <c r="A9" s="13"/>
      <c r="B9" s="14"/>
      <c r="C9" s="2"/>
      <c r="D9" s="14"/>
      <c r="E9" s="15" t="s">
        <v>7</v>
      </c>
      <c r="F9" s="16" t="s">
        <v>6</v>
      </c>
      <c r="G9" s="17" t="s">
        <v>11</v>
      </c>
      <c r="H9" s="15" t="s">
        <v>14</v>
      </c>
      <c r="I9" s="18"/>
    </row>
    <row r="10" spans="1:9" ht="14.45" x14ac:dyDescent="0.3">
      <c r="A10" s="37" t="s">
        <v>16</v>
      </c>
      <c r="B10" s="6"/>
      <c r="C10" s="5"/>
      <c r="D10" s="6"/>
      <c r="E10" s="5"/>
      <c r="F10" s="6"/>
      <c r="G10" s="19"/>
      <c r="H10" s="6"/>
      <c r="I10" s="20"/>
    </row>
    <row r="11" spans="1:9" ht="14.45" x14ac:dyDescent="0.3">
      <c r="A11" s="6" t="s">
        <v>27</v>
      </c>
      <c r="B11" s="6"/>
      <c r="C11" s="22">
        <v>3000000</v>
      </c>
      <c r="D11" s="6"/>
      <c r="E11" s="5"/>
      <c r="F11" s="24">
        <v>1</v>
      </c>
      <c r="G11" s="29">
        <v>3000000</v>
      </c>
      <c r="H11" s="6"/>
      <c r="I11" s="20"/>
    </row>
    <row r="12" spans="1:9" ht="14.45" x14ac:dyDescent="0.3">
      <c r="A12" s="35" t="s">
        <v>28</v>
      </c>
      <c r="B12" s="33"/>
      <c r="C12" s="32"/>
      <c r="D12" s="33"/>
      <c r="E12" s="32"/>
      <c r="F12" s="33"/>
      <c r="G12" s="29"/>
      <c r="H12" s="6"/>
      <c r="I12" s="20"/>
    </row>
    <row r="13" spans="1:9" ht="14.45" x14ac:dyDescent="0.3">
      <c r="A13" s="35" t="s">
        <v>31</v>
      </c>
      <c r="B13" s="33"/>
      <c r="C13" s="34">
        <v>1000000</v>
      </c>
      <c r="D13" s="33"/>
      <c r="E13" s="32"/>
      <c r="F13" s="24">
        <v>1</v>
      </c>
      <c r="G13" s="34">
        <v>1000000</v>
      </c>
      <c r="H13" s="6"/>
      <c r="I13" s="20"/>
    </row>
    <row r="14" spans="1:9" ht="14.45" x14ac:dyDescent="0.3">
      <c r="A14" s="35" t="s">
        <v>29</v>
      </c>
      <c r="B14" s="33"/>
      <c r="C14" s="34">
        <v>2000000</v>
      </c>
      <c r="D14" s="33"/>
      <c r="E14" s="32"/>
      <c r="F14" s="24">
        <v>1</v>
      </c>
      <c r="G14" s="34">
        <v>2000000</v>
      </c>
      <c r="H14" s="6"/>
      <c r="I14" s="20"/>
    </row>
    <row r="15" spans="1:9" ht="14.45" x14ac:dyDescent="0.3">
      <c r="A15" s="35" t="s">
        <v>30</v>
      </c>
      <c r="B15" s="33"/>
      <c r="C15" s="34">
        <v>3000000</v>
      </c>
      <c r="D15" s="33"/>
      <c r="E15" s="32"/>
      <c r="F15" s="24">
        <v>1</v>
      </c>
      <c r="G15" s="34">
        <v>3000000</v>
      </c>
      <c r="H15" s="6"/>
      <c r="I15" s="20"/>
    </row>
    <row r="16" spans="1:9" ht="14.45" x14ac:dyDescent="0.3">
      <c r="A16" s="38" t="s">
        <v>17</v>
      </c>
      <c r="B16" s="6"/>
      <c r="C16" s="22"/>
      <c r="D16" s="6"/>
      <c r="E16" s="5"/>
      <c r="F16" s="6"/>
      <c r="G16" s="19"/>
      <c r="H16" s="6"/>
      <c r="I16" s="20"/>
    </row>
    <row r="17" spans="1:9" ht="14.45" x14ac:dyDescent="0.3">
      <c r="A17" s="6" t="s">
        <v>32</v>
      </c>
      <c r="B17" s="6"/>
      <c r="C17" s="22">
        <v>3500000</v>
      </c>
      <c r="D17" s="6"/>
      <c r="E17" s="22"/>
      <c r="F17" s="28">
        <f>G17/C17</f>
        <v>0.86436198285714283</v>
      </c>
      <c r="G17" s="22">
        <v>3025266.94</v>
      </c>
      <c r="H17" s="6"/>
      <c r="I17" s="20"/>
    </row>
    <row r="18" spans="1:9" ht="14.45" x14ac:dyDescent="0.3">
      <c r="A18" s="6" t="s">
        <v>33</v>
      </c>
      <c r="B18" s="6"/>
      <c r="C18" s="22">
        <v>350000</v>
      </c>
      <c r="D18" s="6"/>
      <c r="E18" s="22"/>
      <c r="F18" s="28">
        <f>G18/C18</f>
        <v>0.92824857142857142</v>
      </c>
      <c r="G18" s="22">
        <v>324887</v>
      </c>
      <c r="H18" s="6"/>
      <c r="I18" s="20"/>
    </row>
    <row r="19" spans="1:9" ht="14.45" x14ac:dyDescent="0.3">
      <c r="A19" s="6" t="s">
        <v>34</v>
      </c>
      <c r="B19" s="6"/>
      <c r="C19" s="22">
        <v>1000000</v>
      </c>
      <c r="D19" s="6"/>
      <c r="E19" s="22"/>
      <c r="F19" s="28">
        <f>G19/C19</f>
        <v>1</v>
      </c>
      <c r="G19" s="22">
        <v>1000000</v>
      </c>
      <c r="H19" s="6"/>
      <c r="I19" s="20"/>
    </row>
    <row r="20" spans="1:9" ht="14.45" x14ac:dyDescent="0.3">
      <c r="A20" s="6" t="s">
        <v>35</v>
      </c>
      <c r="B20" s="6"/>
      <c r="C20" s="22">
        <v>1200000</v>
      </c>
      <c r="D20" s="6"/>
      <c r="E20" s="22"/>
      <c r="F20" s="28">
        <f>G20/C20</f>
        <v>1</v>
      </c>
      <c r="G20" s="22">
        <v>1200000</v>
      </c>
      <c r="H20" s="6"/>
      <c r="I20" s="20"/>
    </row>
    <row r="21" spans="1:9" ht="14.45" x14ac:dyDescent="0.3">
      <c r="A21" s="6" t="s">
        <v>23</v>
      </c>
      <c r="B21" s="6"/>
      <c r="C21" s="22"/>
      <c r="D21" s="26"/>
      <c r="E21" s="27"/>
      <c r="F21" s="26"/>
      <c r="G21" s="22"/>
      <c r="H21" s="6"/>
      <c r="I21" s="20"/>
    </row>
    <row r="22" spans="1:9" ht="14.45" x14ac:dyDescent="0.3">
      <c r="A22" s="6" t="s">
        <v>36</v>
      </c>
      <c r="B22" s="6"/>
      <c r="C22" s="22">
        <v>3000000</v>
      </c>
      <c r="D22" s="26"/>
      <c r="E22" s="27"/>
      <c r="F22" s="28">
        <f t="shared" ref="F22:F31" si="0">G22/C22</f>
        <v>1</v>
      </c>
      <c r="G22" s="22">
        <v>3000000</v>
      </c>
      <c r="H22" s="6"/>
      <c r="I22" s="20"/>
    </row>
    <row r="23" spans="1:9" ht="14.45" x14ac:dyDescent="0.3">
      <c r="A23" s="6" t="s">
        <v>37</v>
      </c>
      <c r="B23" s="6"/>
      <c r="C23" s="22">
        <v>2000000</v>
      </c>
      <c r="D23" s="26"/>
      <c r="E23" s="27"/>
      <c r="F23" s="28">
        <f t="shared" si="0"/>
        <v>1</v>
      </c>
      <c r="G23" s="22">
        <v>2000000</v>
      </c>
      <c r="H23" s="6"/>
      <c r="I23" s="20"/>
    </row>
    <row r="24" spans="1:9" x14ac:dyDescent="0.25">
      <c r="A24" s="6" t="s">
        <v>38</v>
      </c>
      <c r="B24" s="6"/>
      <c r="C24" s="22">
        <v>4000000</v>
      </c>
      <c r="D24" s="26"/>
      <c r="E24" s="27"/>
      <c r="F24" s="28">
        <f t="shared" si="0"/>
        <v>1</v>
      </c>
      <c r="G24" s="22">
        <v>4000000</v>
      </c>
      <c r="H24" s="6"/>
      <c r="I24" s="20"/>
    </row>
    <row r="25" spans="1:9" x14ac:dyDescent="0.25">
      <c r="A25" s="6" t="s">
        <v>39</v>
      </c>
      <c r="B25" s="6"/>
      <c r="C25" s="22">
        <v>2000000</v>
      </c>
      <c r="D25" s="26"/>
      <c r="E25" s="27"/>
      <c r="F25" s="28">
        <f t="shared" si="0"/>
        <v>1</v>
      </c>
      <c r="G25" s="22">
        <v>2000000</v>
      </c>
      <c r="H25" s="6"/>
      <c r="I25" s="20"/>
    </row>
    <row r="26" spans="1:9" x14ac:dyDescent="0.25">
      <c r="A26" s="6" t="s">
        <v>40</v>
      </c>
      <c r="B26" s="6"/>
      <c r="C26" s="22">
        <v>2000000</v>
      </c>
      <c r="D26" s="26"/>
      <c r="E26" s="27"/>
      <c r="F26" s="28">
        <f t="shared" si="0"/>
        <v>1</v>
      </c>
      <c r="G26" s="22">
        <v>2000000</v>
      </c>
      <c r="H26" s="6"/>
      <c r="I26" s="20"/>
    </row>
    <row r="27" spans="1:9" x14ac:dyDescent="0.25">
      <c r="A27" s="36" t="s">
        <v>41</v>
      </c>
      <c r="B27" s="6"/>
      <c r="C27" s="22">
        <v>800000</v>
      </c>
      <c r="D27" s="6"/>
      <c r="E27" s="5"/>
      <c r="F27" s="28">
        <f t="shared" si="0"/>
        <v>1</v>
      </c>
      <c r="G27" s="22">
        <v>800000</v>
      </c>
      <c r="H27" s="6"/>
      <c r="I27" s="20"/>
    </row>
    <row r="28" spans="1:9" x14ac:dyDescent="0.25">
      <c r="A28" s="6" t="s">
        <v>42</v>
      </c>
      <c r="B28" s="6"/>
      <c r="C28" s="22">
        <v>2800000</v>
      </c>
      <c r="D28" s="6"/>
      <c r="E28" s="5"/>
      <c r="F28" s="28">
        <f t="shared" si="0"/>
        <v>1</v>
      </c>
      <c r="G28" s="22">
        <v>2800000</v>
      </c>
      <c r="H28" s="6"/>
      <c r="I28" s="20"/>
    </row>
    <row r="29" spans="1:9" x14ac:dyDescent="0.25">
      <c r="A29" s="6" t="s">
        <v>43</v>
      </c>
      <c r="B29" s="6"/>
      <c r="C29" s="22">
        <v>1000000</v>
      </c>
      <c r="D29" s="6"/>
      <c r="E29" s="5"/>
      <c r="F29" s="28">
        <f t="shared" si="0"/>
        <v>1</v>
      </c>
      <c r="G29" s="22">
        <v>1000000</v>
      </c>
      <c r="H29" s="6"/>
      <c r="I29" s="20"/>
    </row>
    <row r="30" spans="1:9" x14ac:dyDescent="0.25">
      <c r="A30" s="38" t="s">
        <v>44</v>
      </c>
      <c r="B30" s="6"/>
      <c r="C30" s="22"/>
      <c r="D30" s="6"/>
      <c r="E30" s="5"/>
      <c r="F30" s="25"/>
      <c r="G30" s="22"/>
      <c r="H30" s="6"/>
      <c r="I30" s="20"/>
    </row>
    <row r="31" spans="1:9" x14ac:dyDescent="0.25">
      <c r="A31" s="6" t="s">
        <v>26</v>
      </c>
      <c r="B31" s="6"/>
      <c r="C31" s="22">
        <v>413257</v>
      </c>
      <c r="D31" s="6"/>
      <c r="E31" s="5"/>
      <c r="F31" s="28">
        <f t="shared" si="0"/>
        <v>0.32134966860815423</v>
      </c>
      <c r="G31" s="22">
        <v>132800</v>
      </c>
      <c r="H31" s="6"/>
      <c r="I31" s="20"/>
    </row>
    <row r="32" spans="1:9" x14ac:dyDescent="0.25">
      <c r="A32" s="14"/>
      <c r="B32" s="14"/>
      <c r="C32" s="2"/>
      <c r="D32" s="14"/>
      <c r="E32" s="2"/>
      <c r="F32" s="14"/>
      <c r="G32" s="13"/>
      <c r="H32" s="14"/>
      <c r="I32" s="18"/>
    </row>
    <row r="33" spans="1:9" x14ac:dyDescent="0.25">
      <c r="A33" s="1" t="s">
        <v>24</v>
      </c>
      <c r="B33" s="1"/>
      <c r="C33" s="1"/>
      <c r="D33" s="1"/>
      <c r="E33" s="1"/>
      <c r="F33" s="1"/>
      <c r="G33" s="1"/>
      <c r="H33" s="1"/>
      <c r="I33" s="1"/>
    </row>
    <row r="34" spans="1:9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25">
      <c r="A36" s="41" t="s">
        <v>19</v>
      </c>
      <c r="B36" s="41"/>
      <c r="C36" s="1"/>
      <c r="D36" s="1"/>
      <c r="E36" s="1"/>
      <c r="F36" s="1"/>
      <c r="G36" s="41" t="s">
        <v>22</v>
      </c>
      <c r="H36" s="41"/>
      <c r="I36" s="1"/>
    </row>
    <row r="37" spans="1:9" x14ac:dyDescent="0.25">
      <c r="A37" s="41" t="s">
        <v>20</v>
      </c>
      <c r="B37" s="41"/>
      <c r="C37" s="1"/>
      <c r="D37" s="1"/>
      <c r="E37" s="1"/>
      <c r="F37" s="1"/>
      <c r="G37" s="41" t="s">
        <v>21</v>
      </c>
      <c r="H37" s="41"/>
      <c r="I37" s="1"/>
    </row>
  </sheetData>
  <mergeCells count="7">
    <mergeCell ref="A37:B37"/>
    <mergeCell ref="G37:H37"/>
    <mergeCell ref="A36:B36"/>
    <mergeCell ref="G36:H36"/>
    <mergeCell ref="A2:I2"/>
    <mergeCell ref="A3:I3"/>
    <mergeCell ref="F7:G7"/>
  </mergeCells>
  <pageMargins left="0.7" right="0.7" top="0.75" bottom="0.75" header="0.3" footer="0.3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topLeftCell="A7" workbookViewId="0">
      <selection activeCell="A3" sqref="A3:I3"/>
    </sheetView>
  </sheetViews>
  <sheetFormatPr defaultRowHeight="15" x14ac:dyDescent="0.25"/>
  <cols>
    <col min="1" max="1" width="39.7109375" customWidth="1"/>
    <col min="3" max="3" width="13.42578125" customWidth="1"/>
    <col min="4" max="4" width="10.5703125" customWidth="1"/>
    <col min="5" max="5" width="10.42578125" customWidth="1"/>
    <col min="6" max="6" width="9.140625" customWidth="1"/>
    <col min="7" max="7" width="15.7109375" customWidth="1"/>
    <col min="8" max="8" width="11.28515625" customWidth="1"/>
    <col min="10" max="10" width="11.140625" bestFit="1" customWidth="1"/>
    <col min="11" max="11" width="12.7109375" bestFit="1" customWidth="1"/>
  </cols>
  <sheetData>
    <row r="1" spans="1:9" ht="14.45" x14ac:dyDescent="0.3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4.45" x14ac:dyDescent="0.3">
      <c r="A2" s="41" t="s">
        <v>45</v>
      </c>
      <c r="B2" s="41"/>
      <c r="C2" s="41"/>
      <c r="D2" s="41"/>
      <c r="E2" s="41"/>
      <c r="F2" s="41"/>
      <c r="G2" s="41"/>
      <c r="H2" s="41"/>
      <c r="I2" s="41"/>
    </row>
    <row r="3" spans="1:9" ht="14.45" x14ac:dyDescent="0.3">
      <c r="A3" s="41" t="s">
        <v>50</v>
      </c>
      <c r="B3" s="41"/>
      <c r="C3" s="41"/>
      <c r="D3" s="41"/>
      <c r="E3" s="41"/>
      <c r="F3" s="41"/>
      <c r="G3" s="41"/>
      <c r="H3" s="41"/>
      <c r="I3" s="41"/>
    </row>
    <row r="4" spans="1:9" ht="14.45" x14ac:dyDescent="0.3">
      <c r="A4" s="1"/>
      <c r="B4" s="1"/>
      <c r="C4" s="1"/>
      <c r="D4" s="1"/>
      <c r="E4" s="1"/>
      <c r="F4" s="1"/>
      <c r="G4" s="1"/>
      <c r="H4" s="1"/>
      <c r="I4" s="1"/>
    </row>
    <row r="5" spans="1:9" ht="14.45" x14ac:dyDescent="0.3">
      <c r="A5" s="1" t="s">
        <v>1</v>
      </c>
      <c r="B5" s="1"/>
      <c r="C5" s="1"/>
      <c r="D5" s="1"/>
      <c r="E5" s="1"/>
      <c r="F5" s="1"/>
      <c r="G5" s="1"/>
      <c r="H5" s="1"/>
      <c r="I5" s="1"/>
    </row>
    <row r="6" spans="1:9" ht="14.45" x14ac:dyDescent="0.3">
      <c r="A6" s="1"/>
      <c r="B6" s="2"/>
      <c r="C6" s="2"/>
      <c r="D6" s="2"/>
      <c r="E6" s="1"/>
      <c r="F6" s="1"/>
      <c r="G6" s="1"/>
      <c r="H6" s="1"/>
      <c r="I6" s="1"/>
    </row>
    <row r="7" spans="1:9" ht="14.45" x14ac:dyDescent="0.3">
      <c r="A7" s="3"/>
      <c r="B7" s="4"/>
      <c r="C7" s="5"/>
      <c r="D7" s="6"/>
      <c r="E7" s="7" t="s">
        <v>5</v>
      </c>
      <c r="F7" s="40" t="s">
        <v>8</v>
      </c>
      <c r="G7" s="40"/>
      <c r="H7" s="7" t="s">
        <v>12</v>
      </c>
      <c r="I7" s="8"/>
    </row>
    <row r="8" spans="1:9" ht="14.45" x14ac:dyDescent="0.3">
      <c r="A8" s="9" t="s">
        <v>18</v>
      </c>
      <c r="B8" s="4" t="s">
        <v>2</v>
      </c>
      <c r="C8" s="30" t="s">
        <v>3</v>
      </c>
      <c r="D8" s="6" t="s">
        <v>4</v>
      </c>
      <c r="E8" s="4" t="s">
        <v>6</v>
      </c>
      <c r="F8" s="10" t="s">
        <v>9</v>
      </c>
      <c r="G8" s="11" t="s">
        <v>10</v>
      </c>
      <c r="H8" s="4" t="s">
        <v>13</v>
      </c>
      <c r="I8" s="12" t="s">
        <v>15</v>
      </c>
    </row>
    <row r="9" spans="1:9" ht="14.45" x14ac:dyDescent="0.3">
      <c r="A9" s="13"/>
      <c r="B9" s="14"/>
      <c r="C9" s="2"/>
      <c r="D9" s="14"/>
      <c r="E9" s="15" t="s">
        <v>7</v>
      </c>
      <c r="F9" s="16" t="s">
        <v>6</v>
      </c>
      <c r="G9" s="17" t="s">
        <v>11</v>
      </c>
      <c r="H9" s="15" t="s">
        <v>14</v>
      </c>
      <c r="I9" s="18"/>
    </row>
    <row r="10" spans="1:9" ht="14.45" x14ac:dyDescent="0.3">
      <c r="A10" s="37" t="s">
        <v>16</v>
      </c>
      <c r="B10" s="6"/>
      <c r="C10" s="5"/>
      <c r="D10" s="6"/>
      <c r="E10" s="5"/>
      <c r="F10" s="6"/>
      <c r="G10" s="19"/>
      <c r="H10" s="6"/>
      <c r="I10" s="20"/>
    </row>
    <row r="11" spans="1:9" ht="14.45" x14ac:dyDescent="0.3">
      <c r="A11" s="6" t="s">
        <v>27</v>
      </c>
      <c r="B11" s="6"/>
      <c r="C11" s="22">
        <v>3000000</v>
      </c>
      <c r="D11" s="6"/>
      <c r="E11" s="5"/>
      <c r="F11" s="24">
        <v>1</v>
      </c>
      <c r="G11" s="29">
        <v>3000000</v>
      </c>
      <c r="H11" s="6"/>
      <c r="I11" s="20"/>
    </row>
    <row r="12" spans="1:9" ht="14.45" x14ac:dyDescent="0.3">
      <c r="A12" s="6" t="s">
        <v>49</v>
      </c>
      <c r="B12" s="6"/>
      <c r="C12" s="22">
        <v>1000000</v>
      </c>
      <c r="D12" s="6"/>
      <c r="E12" s="5"/>
      <c r="F12" s="24">
        <f>G12/C12</f>
        <v>0.148169</v>
      </c>
      <c r="G12" s="29">
        <v>148169</v>
      </c>
      <c r="H12" s="6"/>
      <c r="I12" s="20"/>
    </row>
    <row r="13" spans="1:9" ht="14.45" x14ac:dyDescent="0.3">
      <c r="A13" s="35" t="s">
        <v>28</v>
      </c>
      <c r="B13" s="33"/>
      <c r="C13" s="32"/>
      <c r="D13" s="33"/>
      <c r="E13" s="32"/>
      <c r="F13" s="33"/>
      <c r="G13" s="29"/>
      <c r="H13" s="6"/>
      <c r="I13" s="20"/>
    </row>
    <row r="14" spans="1:9" ht="14.45" x14ac:dyDescent="0.3">
      <c r="A14" s="35" t="s">
        <v>31</v>
      </c>
      <c r="B14" s="33"/>
      <c r="C14" s="34">
        <v>1000000</v>
      </c>
      <c r="D14" s="33"/>
      <c r="E14" s="32"/>
      <c r="F14" s="24">
        <v>1</v>
      </c>
      <c r="G14" s="34">
        <v>1000000</v>
      </c>
      <c r="H14" s="6"/>
      <c r="I14" s="20"/>
    </row>
    <row r="15" spans="1:9" ht="14.45" x14ac:dyDescent="0.3">
      <c r="A15" s="35" t="s">
        <v>29</v>
      </c>
      <c r="B15" s="33"/>
      <c r="C15" s="34">
        <v>2000000</v>
      </c>
      <c r="D15" s="33"/>
      <c r="E15" s="32"/>
      <c r="F15" s="24">
        <v>1</v>
      </c>
      <c r="G15" s="34">
        <v>2000000</v>
      </c>
      <c r="H15" s="6"/>
      <c r="I15" s="20"/>
    </row>
    <row r="16" spans="1:9" ht="14.45" x14ac:dyDescent="0.3">
      <c r="A16" s="35" t="s">
        <v>30</v>
      </c>
      <c r="B16" s="33"/>
      <c r="C16" s="34">
        <v>3000000</v>
      </c>
      <c r="D16" s="33"/>
      <c r="E16" s="32"/>
      <c r="F16" s="24">
        <v>1</v>
      </c>
      <c r="G16" s="34">
        <v>3000000</v>
      </c>
      <c r="H16" s="6"/>
      <c r="I16" s="20"/>
    </row>
    <row r="17" spans="1:11" ht="14.45" x14ac:dyDescent="0.3">
      <c r="A17" s="38" t="s">
        <v>17</v>
      </c>
      <c r="B17" s="6"/>
      <c r="C17" s="22"/>
      <c r="D17" s="6"/>
      <c r="E17" s="5"/>
      <c r="F17" s="6"/>
      <c r="G17" s="19"/>
      <c r="H17" s="6"/>
      <c r="I17" s="20"/>
    </row>
    <row r="18" spans="1:11" ht="14.45" x14ac:dyDescent="0.3">
      <c r="A18" s="6" t="s">
        <v>32</v>
      </c>
      <c r="B18" s="6"/>
      <c r="C18" s="22">
        <v>5400000</v>
      </c>
      <c r="D18" s="6"/>
      <c r="E18" s="22"/>
      <c r="F18" s="28">
        <f>G18/C18</f>
        <v>0.87415439074074075</v>
      </c>
      <c r="G18" s="22">
        <v>4720433.71</v>
      </c>
      <c r="H18" s="6"/>
      <c r="I18" s="20"/>
    </row>
    <row r="19" spans="1:11" ht="14.45" x14ac:dyDescent="0.3">
      <c r="A19" s="6" t="s">
        <v>33</v>
      </c>
      <c r="B19" s="6"/>
      <c r="C19" s="22">
        <v>350000</v>
      </c>
      <c r="D19" s="6"/>
      <c r="E19" s="22"/>
      <c r="F19" s="28">
        <f>G19/C19</f>
        <v>0.92824857142857142</v>
      </c>
      <c r="G19" s="22">
        <v>324887</v>
      </c>
      <c r="H19" s="6"/>
      <c r="I19" s="20"/>
    </row>
    <row r="20" spans="1:11" ht="14.45" x14ac:dyDescent="0.3">
      <c r="A20" s="6" t="s">
        <v>34</v>
      </c>
      <c r="B20" s="6"/>
      <c r="C20" s="22">
        <v>1000000</v>
      </c>
      <c r="D20" s="6"/>
      <c r="E20" s="22"/>
      <c r="F20" s="28">
        <f>G20/C20</f>
        <v>1</v>
      </c>
      <c r="G20" s="22">
        <v>1000000</v>
      </c>
      <c r="H20" s="6"/>
      <c r="I20" s="20"/>
    </row>
    <row r="21" spans="1:11" ht="14.45" x14ac:dyDescent="0.3">
      <c r="A21" s="6" t="s">
        <v>35</v>
      </c>
      <c r="B21" s="6"/>
      <c r="C21" s="22">
        <v>1200000</v>
      </c>
      <c r="D21" s="6"/>
      <c r="E21" s="22"/>
      <c r="F21" s="28">
        <f>G21/C21</f>
        <v>1</v>
      </c>
      <c r="G21" s="22">
        <v>1200000</v>
      </c>
      <c r="H21" s="6"/>
      <c r="I21" s="20"/>
    </row>
    <row r="22" spans="1:11" ht="14.45" x14ac:dyDescent="0.3">
      <c r="A22" s="6" t="s">
        <v>23</v>
      </c>
      <c r="B22" s="6"/>
      <c r="C22" s="22"/>
      <c r="D22" s="26"/>
      <c r="E22" s="27"/>
      <c r="F22" s="26"/>
      <c r="G22" s="22"/>
      <c r="H22" s="6"/>
      <c r="I22" s="20"/>
    </row>
    <row r="23" spans="1:11" ht="14.45" x14ac:dyDescent="0.3">
      <c r="A23" s="6" t="s">
        <v>36</v>
      </c>
      <c r="B23" s="6"/>
      <c r="C23" s="22">
        <v>3000000</v>
      </c>
      <c r="D23" s="26"/>
      <c r="E23" s="27"/>
      <c r="F23" s="28">
        <f t="shared" ref="F23:F33" si="0">G23/C23</f>
        <v>1</v>
      </c>
      <c r="G23" s="22">
        <v>3000000</v>
      </c>
      <c r="H23" s="6"/>
      <c r="I23" s="20"/>
    </row>
    <row r="24" spans="1:11" ht="14.45" x14ac:dyDescent="0.3">
      <c r="A24" s="6" t="s">
        <v>37</v>
      </c>
      <c r="B24" s="6"/>
      <c r="C24" s="22">
        <v>2000000</v>
      </c>
      <c r="D24" s="26"/>
      <c r="E24" s="27"/>
      <c r="F24" s="28">
        <f t="shared" si="0"/>
        <v>1</v>
      </c>
      <c r="G24" s="22">
        <v>2000000</v>
      </c>
      <c r="H24" s="6"/>
      <c r="I24" s="20"/>
    </row>
    <row r="25" spans="1:11" ht="14.45" x14ac:dyDescent="0.3">
      <c r="A25" s="6" t="s">
        <v>38</v>
      </c>
      <c r="B25" s="6"/>
      <c r="C25" s="22">
        <v>4000000</v>
      </c>
      <c r="D25" s="26"/>
      <c r="E25" s="27"/>
      <c r="F25" s="28">
        <f t="shared" si="0"/>
        <v>1</v>
      </c>
      <c r="G25" s="22">
        <v>4000000</v>
      </c>
      <c r="H25" s="6"/>
      <c r="I25" s="20"/>
    </row>
    <row r="26" spans="1:11" ht="14.45" x14ac:dyDescent="0.3">
      <c r="A26" s="6" t="s">
        <v>39</v>
      </c>
      <c r="B26" s="6"/>
      <c r="C26" s="22">
        <v>2000000</v>
      </c>
      <c r="D26" s="26"/>
      <c r="E26" s="27"/>
      <c r="F26" s="28">
        <f t="shared" si="0"/>
        <v>1</v>
      </c>
      <c r="G26" s="22">
        <v>2000000</v>
      </c>
      <c r="H26" s="6"/>
      <c r="I26" s="20"/>
    </row>
    <row r="27" spans="1:11" ht="14.45" x14ac:dyDescent="0.3">
      <c r="A27" s="6" t="s">
        <v>40</v>
      </c>
      <c r="B27" s="6"/>
      <c r="C27" s="22">
        <v>2000000</v>
      </c>
      <c r="D27" s="26"/>
      <c r="E27" s="27"/>
      <c r="F27" s="28">
        <f t="shared" si="0"/>
        <v>1</v>
      </c>
      <c r="G27" s="22">
        <v>2000000</v>
      </c>
      <c r="H27" s="6"/>
      <c r="I27" s="20"/>
    </row>
    <row r="28" spans="1:11" ht="14.45" x14ac:dyDescent="0.3">
      <c r="A28" s="36" t="s">
        <v>41</v>
      </c>
      <c r="B28" s="6"/>
      <c r="C28" s="22">
        <v>800000</v>
      </c>
      <c r="D28" s="6"/>
      <c r="E28" s="5"/>
      <c r="F28" s="28">
        <f t="shared" si="0"/>
        <v>1</v>
      </c>
      <c r="G28" s="22">
        <v>800000</v>
      </c>
      <c r="H28" s="6"/>
      <c r="I28" s="20"/>
    </row>
    <row r="29" spans="1:11" ht="14.45" x14ac:dyDescent="0.3">
      <c r="A29" s="36" t="s">
        <v>48</v>
      </c>
      <c r="B29" s="6"/>
      <c r="C29" s="22">
        <v>1000000</v>
      </c>
      <c r="D29" s="6"/>
      <c r="E29" s="5"/>
      <c r="F29" s="28">
        <f t="shared" ref="F29" si="1">G29/C29</f>
        <v>1</v>
      </c>
      <c r="G29" s="22">
        <v>1000000</v>
      </c>
      <c r="H29" s="6"/>
      <c r="I29" s="20"/>
    </row>
    <row r="30" spans="1:11" x14ac:dyDescent="0.25">
      <c r="A30" s="6" t="s">
        <v>42</v>
      </c>
      <c r="B30" s="6"/>
      <c r="C30" s="22">
        <v>2800000</v>
      </c>
      <c r="D30" s="6"/>
      <c r="E30" s="5"/>
      <c r="F30" s="28">
        <f t="shared" si="0"/>
        <v>1</v>
      </c>
      <c r="G30" s="22">
        <v>2800000</v>
      </c>
      <c r="H30" s="6"/>
      <c r="I30" s="20"/>
    </row>
    <row r="31" spans="1:11" x14ac:dyDescent="0.25">
      <c r="A31" s="6" t="s">
        <v>43</v>
      </c>
      <c r="B31" s="6"/>
      <c r="C31" s="22">
        <v>1000000</v>
      </c>
      <c r="D31" s="6"/>
      <c r="E31" s="5"/>
      <c r="F31" s="28">
        <f t="shared" si="0"/>
        <v>1</v>
      </c>
      <c r="G31" s="22">
        <v>1000000</v>
      </c>
      <c r="H31" s="6"/>
      <c r="I31" s="20"/>
      <c r="K31" s="31"/>
    </row>
    <row r="32" spans="1:11" x14ac:dyDescent="0.25">
      <c r="A32" s="38" t="s">
        <v>44</v>
      </c>
      <c r="B32" s="6"/>
      <c r="C32" s="22"/>
      <c r="D32" s="6"/>
      <c r="E32" s="5"/>
      <c r="F32" s="25"/>
      <c r="G32" s="22"/>
      <c r="H32" s="6"/>
      <c r="I32" s="20"/>
    </row>
    <row r="33" spans="1:9" x14ac:dyDescent="0.25">
      <c r="A33" s="6" t="s">
        <v>26</v>
      </c>
      <c r="B33" s="6"/>
      <c r="C33" s="22">
        <v>413257</v>
      </c>
      <c r="D33" s="6"/>
      <c r="E33" s="5"/>
      <c r="F33" s="28">
        <f t="shared" si="0"/>
        <v>0.32134966860815423</v>
      </c>
      <c r="G33" s="22">
        <v>132800</v>
      </c>
      <c r="H33" s="6"/>
      <c r="I33" s="20"/>
    </row>
    <row r="34" spans="1:9" x14ac:dyDescent="0.25">
      <c r="A34" s="14"/>
      <c r="B34" s="14"/>
      <c r="C34" s="2"/>
      <c r="D34" s="14"/>
      <c r="E34" s="2"/>
      <c r="F34" s="14"/>
      <c r="G34" s="13"/>
      <c r="H34" s="14"/>
      <c r="I34" s="18"/>
    </row>
    <row r="35" spans="1:9" x14ac:dyDescent="0.25">
      <c r="A35" s="1" t="s">
        <v>24</v>
      </c>
      <c r="B35" s="1"/>
      <c r="C35" s="1"/>
      <c r="D35" s="1"/>
      <c r="E35" s="1"/>
      <c r="F35" s="1"/>
      <c r="G35" s="1"/>
      <c r="H35" s="1"/>
      <c r="I35" s="1"/>
    </row>
    <row r="36" spans="1:9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41" t="s">
        <v>19</v>
      </c>
      <c r="B38" s="41"/>
      <c r="C38" s="1"/>
      <c r="D38" s="1"/>
      <c r="E38" s="1"/>
      <c r="F38" s="1"/>
      <c r="G38" s="41" t="s">
        <v>22</v>
      </c>
      <c r="H38" s="41"/>
      <c r="I38" s="1"/>
    </row>
    <row r="39" spans="1:9" x14ac:dyDescent="0.25">
      <c r="A39" s="41" t="s">
        <v>20</v>
      </c>
      <c r="B39" s="41"/>
      <c r="C39" s="1"/>
      <c r="D39" s="1"/>
      <c r="E39" s="1"/>
      <c r="F39" s="1"/>
      <c r="G39" s="41" t="s">
        <v>21</v>
      </c>
      <c r="H39" s="41"/>
      <c r="I39" s="1"/>
    </row>
  </sheetData>
  <mergeCells count="7">
    <mergeCell ref="A39:B39"/>
    <mergeCell ref="G39:H39"/>
    <mergeCell ref="A38:B38"/>
    <mergeCell ref="G38:H38"/>
    <mergeCell ref="A2:I2"/>
    <mergeCell ref="A3:I3"/>
    <mergeCell ref="F7:G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1st</vt:lpstr>
      <vt:lpstr>2nd</vt:lpstr>
      <vt:lpstr>3rd</vt:lpstr>
      <vt:lpstr>4th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2020-05-20T00:58:44Z</dcterms:modified>
</cp:coreProperties>
</file>